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c2a658574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8436fb60604c419f"/>
    <x:sheet xmlns:r="http://schemas.openxmlformats.org/officeDocument/2006/relationships" name="Produtos" sheetId="2" r:id="R1b2159a6ca4542bf"/>
    <x:sheet xmlns:r="http://schemas.openxmlformats.org/officeDocument/2006/relationships" name="Instruções" sheetId="3" r:id="Re4e0e4666ba64c66"/>
  </x:sheets>
</x:workbook>
</file>

<file path=xl/sharedStrings.xml><?xml version="1.0" encoding="utf-8"?>
<x:sst xmlns:x="http://schemas.openxmlformats.org/spreadsheetml/2006/main">
  <x:si>
    <x:t xml:space="preserve">Indicador</x:t>
  </x:si>
  <x:si>
    <x:t xml:space="preserve">Valor</x:t>
  </x:si>
  <x:si>
    <x:t xml:space="preserve">Exemplo rápido</x:t>
  </x:si>
  <x:si>
    <x:t xml:space="preserve">Produtos cadastrados</x:t>
  </x:si>
  <x:si>
    <x:t xml:space="preserve">Custo do produto</x:t>
  </x:si>
  <x:si>
    <x:t xml:space="preserve">Custo médio total</x:t>
  </x:si>
  <x:si>
    <x:t xml:space="preserve">Outros custos</x:t>
  </x:si>
  <x:si>
    <x:t xml:space="preserve">Preço médio sugerido</x:t>
  </x:si>
  <x:si>
    <x:t xml:space="preserve">Margem desejada</x:t>
  </x:si>
  <x:si>
    <x:t xml:space="preserve">Margem média desejada</x:t>
  </x:si>
  <x:si>
    <x:t xml:space="preserve">Preço sugerido</x:t>
  </x:si>
  <x:si>
    <x:t xml:space="preserve">COMO INTERPRETAR</x:t>
  </x:si>
  <x:si>
    <x:t xml:space="preserve">1</x:t>
  </x:si>
  <x:si>
    <x:t xml:space="preserve">Cadastre cada produto na aba Produtos.</x:t>
  </x:si>
  <x:si>
    <x:t xml:space="preserve">2</x:t>
  </x:si>
  <x:si>
    <x:t xml:space="preserve">Informe custos de compra, frete, embalagem, taxas e outros custos.</x:t>
  </x:si>
  <x:si>
    <x:t xml:space="preserve">3</x:t>
  </x:si>
  <x:si>
    <x:t xml:space="preserve">Defina a margem de lucro desejada.</x:t>
  </x:si>
  <x:si>
    <x:t xml:space="preserve">4</x:t>
  </x:si>
  <x:si>
    <x:t xml:space="preserve">O preço sugerido e o lucro estimado são calculados automaticamente.</x:t>
  </x:si>
  <x:si>
    <x:t xml:space="preserve">5</x:t>
  </x:si>
  <x:si>
    <x:t xml:space="preserve">Revise impostos e custos reais antes de usar o preço comercialmente.</x:t>
  </x:si>
  <x:si>
    <x:t xml:space="preserve">SKU</x:t>
  </x:si>
  <x:si>
    <x:t xml:space="preserve">Produto</x:t>
  </x:si>
  <x:si>
    <x:t xml:space="preserve">Custo compra</x:t>
  </x:si>
  <x:si>
    <x:t xml:space="preserve">Frete</x:t>
  </x:si>
  <x:si>
    <x:t xml:space="preserve">Embalagem</x:t>
  </x:si>
  <x:si>
    <x:t xml:space="preserve">Taxas/Outros</x:t>
  </x:si>
  <x:si>
    <x:t xml:space="preserve">Custo Total</x:t>
  </x:si>
  <x:si>
    <x:t xml:space="preserve">Margem Desejada</x:t>
  </x:si>
  <x:si>
    <x:t xml:space="preserve">Preço Sugerido</x:t>
  </x:si>
  <x:si>
    <x:t xml:space="preserve">Lucro Unitário</x:t>
  </x:si>
</x:sst>
</file>

<file path=xl/styles.xml><?xml version="1.0" encoding="utf-8"?>
<x:styleSheet xmlns:x="http://schemas.openxmlformats.org/spreadsheetml/2006/main">
  <x:numFmts count="3">
    <x:numFmt numFmtId="164" formatCode="R$ #,##0.00"/>
    <x:numFmt numFmtId="165" formatCode="0.0%"/>
    <x:numFmt numFmtId="200" formatCode="&quot;R$&quot; #,##0.00"/>
  </x:numFmts>
  <x:fonts count="9">
    <x:font>
      <x:sz val="11"/>
      <x:color rgb="FF000000"/>
      <x:name val="Carlito"/>
      <x:scheme val="minor"/>
    </x:font>
    <x:font>
      <x:b/>
      <x:sz val="10"/>
      <x:color rgb="FFFFFFFF"/>
      <x:name val="Arial"/>
    </x:font>
    <x:font>
      <x:b/>
      <x:sz val="18"/>
      <x:color rgb="FFFFFFFF"/>
      <x:name val="Carlito"/>
    </x:font>
    <x:font>
      <x:sz val="10"/>
      <x:color theme="1"/>
      <x:name val="Arial"/>
    </x:font>
    <x:font>
      <x:b/>
      <x:sz val="11"/>
      <x:color rgb="FF153126"/>
      <x:name val="Carlito"/>
    </x:font>
    <x:font>
      <x:sz val="11"/>
      <x:color theme="1"/>
      <x:name val="Carlito"/>
    </x:font>
    <x:font>
      <x:b/>
      <x:sz val="22"/>
      <x:color rgb="FFFFFFFF"/>
      <x:name val="Arial"/>
    </x:font>
    <x:font>
      <x:sz val="12"/>
      <x:color theme="1"/>
      <x:name val="Arial"/>
    </x:font>
    <x:font>
      <x:b/>
      <x:sz val="13"/>
      <x:color rgb="FF153126"/>
      <x:name val="Carlito"/>
    </x:font>
  </x:fonts>
  <x:fills count="11">
    <x:fill>
      <x:patternFill patternType="none"/>
    </x:fill>
    <x:fill>
      <x:patternFill patternType="lightGray"/>
    </x:fill>
    <x:fill>
      <x:patternFill patternType="solid">
        <x:fgColor rgb="FF093C2E"/>
      </x:patternFill>
    </x:fill>
    <x:fill>
      <x:patternFill patternType="solid">
        <x:fgColor rgb="FF155E3F"/>
      </x:patternFill>
    </x:fill>
    <x:fill>
      <x:patternFill patternType="solid">
        <x:fgColor rgb="FFFFFFFF"/>
      </x:patternFill>
    </x:fill>
    <x:fill>
      <x:patternFill patternType="solid">
        <x:fgColor rgb="FFDCEFE5"/>
      </x:patternFill>
    </x:fill>
    <x:fill>
      <x:patternFill patternType="solid">
        <x:fgColor rgb="FFE9F5EF"/>
      </x:patternFill>
    </x:fill>
    <x:fill>
      <x:patternFill patternType="solid">
        <x:fgColor rgb="FF0E6A4E"/>
      </x:patternFill>
    </x:fill>
    <x:fill>
      <x:patternFill patternType="solid">
        <x:fgColor rgb="FFF7FBF9"/>
      </x:patternFill>
    </x:fill>
    <x:fill>
      <x:patternFill patternType="solid">
        <x:fgColor rgb="FFF2F4EF"/>
      </x:patternFill>
    </x:fill>
    <x:fill>
      <x:patternFill patternType="solid">
        <x:fgColor rgb="FFEAF6F1"/>
      </x:patternFill>
    </x:fill>
  </x:fills>
  <x:borders count="1">
    <x:border/>
  </x:borders>
  <x:cellStyleXfs count="1">
    <x:xf numFmtId="0" fontId="0" fillId="0" borderId="0" applyFont="1" applyAlignment="1"/>
  </x:cellStyleXfs>
  <x:cellXfs count="29">
    <x:xf numFmtId="0" fontId="0" fillId="0" borderId="0" xfId="0" applyFont="1" applyAlignment="1">
      <x:alignment vertical="bottom" wrapText="0" shrinkToFit="0"/>
    </x:xf>
    <x:xf numFmtId="0" fontId="1" fillId="2" borderId="0" xfId="0" applyFont="1" applyFill="1" applyAlignment="1">
      <x:alignment horizontal="center" vertical="center" wrapText="1" shrinkToFit="0"/>
    </x:xf>
    <x:xf numFmtId="0" fontId="2" fillId="3" borderId="0" xfId="0" applyFont="1" applyFill="1" applyAlignment="1">
      <x:alignment horizontal="center" vertical="center"/>
    </x:xf>
    <x:xf numFmtId="0" fontId="3" fillId="4" borderId="0" xfId="0" applyFont="1" applyFill="1" applyAlignment="1">
      <x:alignment vertical="center"/>
    </x:xf>
    <x:xf numFmtId="164" fontId="3" fillId="4" borderId="0" xfId="0" applyNumberFormat="1" applyFont="1" applyFill="1" applyAlignment="1">
      <x:alignment vertical="center"/>
    </x:xf>
    <x:xf numFmtId="0" fontId="4" fillId="5" borderId="0" xfId="0" applyFont="1" applyFill="1" applyAlignment="1">
      <x:alignment horizontal="center" vertical="center" wrapText="1" shrinkToFit="0"/>
    </x:xf>
    <x:xf numFmtId="0" fontId="5" fillId="0" borderId="0" xfId="0" applyFont="1" applyAlignment="1">
      <x:alignment wrapText="1" shrinkToFit="0"/>
    </x:xf>
    <x:xf numFmtId="164" fontId="3" fillId="6" borderId="0" xfId="0" applyNumberFormat="1" applyFont="1" applyFill="1"/>
    <x:xf numFmtId="9" fontId="3" fillId="6" borderId="0" xfId="0" applyNumberFormat="1" applyFont="1" applyFill="1"/>
    <x:xf numFmtId="0" fontId="3" fillId="6" borderId="0" xfId="0" applyFont="1" applyFill="1"/>
    <x:xf numFmtId="0" fontId="6" fillId="2" borderId="0" xfId="0" applyFont="1" applyFill="1" applyAlignment="1">
      <x:alignment horizontal="center" vertical="center"/>
    </x:xf>
    <x:xf numFmtId="0" fontId="1" fillId="7" borderId="0" xfId="0" applyFont="1" applyFill="1" applyAlignment="1">
      <x:alignment horizontal="center" vertical="center"/>
    </x:xf>
    <x:xf numFmtId="0" fontId="7" fillId="8" borderId="0" xfId="0" applyFont="1" applyFill="1" applyAlignment="1">
      <x:alignment vertical="center"/>
    </x:xf>
    <x:xf numFmtId="164" fontId="7" fillId="8" borderId="0" xfId="0" applyNumberFormat="1" applyFont="1" applyFill="1" applyAlignment="1">
      <x:alignment vertical="center"/>
    </x:xf>
    <x:xf numFmtId="165" fontId="7" fillId="8" borderId="0" xfId="0" applyNumberFormat="1" applyFont="1" applyFill="1" applyAlignment="1">
      <x:alignment vertical="center"/>
    </x:xf>
    <x:xf numFmtId="0" fontId="8" fillId="9" borderId="0" xfId="0" applyFont="1" applyFill="1"/>
    <x:xf numFmtId="200" fontId="7" fillId="8" borderId="0" xfId="0" applyNumberFormat="1" applyFont="1" applyFill="1" applyBorder="1" applyAlignment="1">
      <x:alignment vertical="center"/>
    </x:xf>
    <x:xf numFmtId="165" fontId="7" fillId="8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/>
    </x:xf>
    <x:xf numFmtId="200" fontId="3" fillId="6" borderId="0" xfId="0" applyNumberFormat="1" applyFont="1" applyFill="1" applyBorder="1"/>
    <x:xf numFmtId="200" fontId="0" fillId="0" borderId="0" xfId="0" applyNumberFormat="1" applyFont="1" applyFill="1" applyBorder="1" applyAlignment="1">
      <x:alignment vertical="bottom" wrapText="0"/>
    </x:xf>
    <x:xf numFmtId="165" fontId="3" fillId="6" borderId="0" xfId="0" applyNumberFormat="1" applyFont="1" applyFill="1" applyBorder="1"/>
    <x:xf numFmtId="165" fontId="0" fillId="0" borderId="0" xfId="0" applyNumberFormat="1" applyFont="1" applyFill="1" applyBorder="1" applyAlignment="1">
      <x:alignment vertical="bottom" wrapText="0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bottom" wrapText="1"/>
    </x:xf>
    <x:xf numFmtId="0" fontId="0" fillId="10" borderId="0" xfId="0" applyNumberFormat="1" applyFont="1" applyFill="1" applyBorder="1" applyAlignment="1">
      <x:alignment vertical="bottom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c268b1cda4156" /><Relationship Type="http://schemas.openxmlformats.org/officeDocument/2006/relationships/theme" Target="/xl/theme/theme1.xml" Id="R6d4a46b56d11468d" /><Relationship Type="http://schemas.openxmlformats.org/officeDocument/2006/relationships/sharedStrings" Target="/xl/sharedStrings.xml" Id="R9f44b5c4e1f44d5b" /><Relationship Type="http://schemas.openxmlformats.org/officeDocument/2006/relationships/worksheet" Target="/xl/worksheets/sheet1.xml" Id="R8436fb60604c419f" /><Relationship Type="http://schemas.openxmlformats.org/officeDocument/2006/relationships/worksheet" Target="/xl/worksheets/sheet2.xml" Id="R1b2159a6ca4542bf" /><Relationship Type="http://schemas.openxmlformats.org/officeDocument/2006/relationships/worksheet" Target="/xl/worksheets/sheet3.xml" Id="Re4e0e4666ba64c6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714756746624636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Médias por produto calculável (R$)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Series 1</c:v>
          </c:tx>
          <c:spPr>
            <a:solidFill xmlns:a="http://schemas.openxmlformats.org/drawingml/2006/main">
              <a:srgbClr val="208267"/>
            </a:solidFill>
          </c:spPr>
          <c:cat>
            <c:strRef>
              <c:f>'Dashboard'!$A$20:$A$22</c:f>
              <c:strCache>
                <c:ptCount val="0"/>
              </c:strCache>
            </c:strRef>
          </c:cat>
          <c:val>
            <c:numRef>
              <c:f>'Dashboard'!$B$20:$B$22</c:f>
              <c:numCache>
                <c:formatCode>"R$" #,##0.00</c:formatCode>
                <c:ptCount val="0"/>
              </c:numCache>
            </c:numRef>
          </c:val>
        </c:ser>
        <c:axId val="1787409715"/>
        <c:axId val="780081571"/>
      </c:barChart>
      <c:catAx>
        <c:axId val="178740971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buNone/>
                  <a:def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/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0"/>
        <c:majorTickMark val="none"/>
        <c:minorTickMark val="none"/>
        <c:spPr>
          <a:ln xmlns:a="http://schemas.openxmlformats.org/drawingml/2006/main">
            <a:noFill/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780081571"/>
      </c:catAx>
      <c:valAx>
        <c:axId val="780081571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buNone/>
                  <a:def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/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&quot;R$&quot; #,##0.00" sourceLinked="0"/>
        <c:majorTickMark val="none"/>
        <c:minorTickMark val="none"/>
        <c:tickLblPos val="nextTo"/>
        <c:spPr>
          <a:ln xmlns:a="http://schemas.openxmlformats.org/drawingml/2006/main">
            <a:noFill/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787409715"/>
        <c:crossBetween val="between"/>
      </c:valAx>
    </c:plotArea>
    <c:plotVisOnly val="1"/>
  </c:chart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8</xdr:row>
      <xdr:rowOff>0</xdr:rowOff>
    </xdr:from>
    <xdr:to>
      <xdr:col>10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71475674662463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2f5912bddab4c0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12.630000114440918" defaultRowHeight="15"/>
  <x:cols>
    <x:col min="1" max="1" width="29" hidden="0" customWidth="1"/>
    <x:col min="2" max="2" width="23" hidden="0" customWidth="1"/>
    <x:col min="3" max="8" width="17" customWidth="1"/>
    <x:col min="9" max="26" width="8.630000114440918" customWidth="1"/>
    <x:col min="4" max="4" width="23" hidden="0" customWidth="1"/>
    <x:col min="5" max="5" width="20" hidden="0" customWidth="1"/>
  </x:cols>
  <x:sheetData>
    <x:row r="1" ht="31.5" customHeight="1">
      <x:c r="A1" s="10" t="str">
        <x:v>PRECIFICAÇÃO DE PRODUTOS</x:v>
      </x:c>
    </x:row>
    <x:row r="3">
      <x:c r="A3" s="11" t="s">
        <x:v>0</x:v>
      </x:c>
      <x:c r="B3" s="11" t="s">
        <x:v>1</x:v>
      </x:c>
      <x:c r="C3" s="11"/>
      <x:c r="D3" s="11" t="s">
        <x:v>2</x:v>
      </x:c>
      <x:c r="E3" s="11"/>
      <x:c r="F3" s="11"/>
    </x:row>
    <x:row r="4">
      <x:c r="A4" s="12" t="s">
        <x:v>3</x:v>
      </x:c>
      <x:c r="B4" s="12" t="n">
        <x:f>COUNTIF(Produtos!A2:A500,"&lt;&gt;")</x:f>
        <x:v>5</x:v>
      </x:c>
      <x:c r="C4" s="12"/>
      <x:c r="D4" s="12" t="s">
        <x:v>4</x:v>
      </x:c>
      <x:c r="E4" s="16" t="n">
        <x:v>25</x:v>
      </x:c>
      <x:c r="F4" s="12"/>
    </x:row>
    <x:row r="5">
      <x:c r="A5" s="12" t="s">
        <x:v>5</x:v>
      </x:c>
      <x:c r="B5" s="16" t="n">
        <x:f>IF(B17=0,"",AVERAGEIF(Produtos!K2:K500,"OK",Produtos!G2:G500))</x:f>
        <x:v>37.6</x:v>
      </x:c>
      <x:c r="C5" s="12"/>
      <x:c r="D5" s="12" t="s">
        <x:v>6</x:v>
      </x:c>
      <x:c r="E5" s="16" t="n">
        <x:v>10</x:v>
      </x:c>
      <x:c r="F5" s="12"/>
    </x:row>
    <x:row r="6">
      <x:c r="A6" s="12" t="s">
        <x:v>7</x:v>
      </x:c>
      <x:c r="B6" s="16" t="n">
        <x:f>IF(B17=0,"",AVERAGEIF(Produtos!K2:K500,"OK",Produtos!I2:I500))</x:f>
        <x:v>57.9199213184033</x:v>
      </x:c>
      <x:c r="C6" s="12"/>
      <x:c r="D6" s="12" t="s">
        <x:v>8</x:v>
      </x:c>
      <x:c r="E6" s="17" t="n">
        <x:v>0.35</x:v>
      </x:c>
      <x:c r="F6" s="12"/>
    </x:row>
    <x:row r="7">
      <x:c r="A7" s="12" t="s">
        <x:v>9</x:v>
      </x:c>
      <x:c r="B7" s="17" t="n">
        <x:f>IF(B17=0,"",AVERAGEIF(Produtos!K2:K500,"OK",Produtos!H2:H500))</x:f>
        <x:v>0.35000000000000003</x:v>
      </x:c>
      <x:c r="C7" s="12"/>
      <x:c r="D7" s="12" t="s">
        <x:v>10</x:v>
      </x:c>
      <x:c r="E7" s="16" t="n">
        <x:f>IF(COUNT(E4:E6)=3,IF(AND(E4&gt;=0,E5&gt;=0,E6&gt;=0,E6&lt;1),SUM(E4:E5)/(1-E6),""),"")</x:f>
        <x:v>53.84615384615385</x:v>
      </x:c>
      <x:c r="F7" s="12"/>
    </x:row>
    <x:row r="8">
      <x:c r="A8" s="12" t="str">
        <x:v>Lucro unitário médio</x:v>
      </x:c>
      <x:c r="B8" s="16" t="n">
        <x:f>IF(B17=0,"",AVERAGEIF(Produtos!K2:K500,"OK",Produtos!J2:J500))</x:f>
        <x:v>20.319921318403296</x:v>
      </x:c>
    </x:row>
    <x:row r="9">
      <x:c r="A9" s="15" t="s">
        <x:v>11</x:v>
      </x:c>
    </x:row>
    <x:row r="11">
      <x:c r="A11" s="6" t="s">
        <x:v>12</x:v>
      </x:c>
      <x:c r="B11" s="6" t="s">
        <x:v>13</x:v>
      </x:c>
    </x:row>
    <x:row r="12">
      <x:c r="A12" s="6" t="s">
        <x:v>14</x:v>
      </x:c>
      <x:c r="B12" s="6" t="s">
        <x:v>15</x:v>
      </x:c>
    </x:row>
    <x:row r="13">
      <x:c r="A13" s="6" t="s">
        <x:v>16</x:v>
      </x:c>
      <x:c r="B13" s="6" t="s">
        <x:v>17</x:v>
      </x:c>
    </x:row>
    <x:row r="14">
      <x:c r="A14" s="6" t="s">
        <x:v>18</x:v>
      </x:c>
      <x:c r="B14" s="6" t="s">
        <x:v>19</x:v>
      </x:c>
    </x:row>
    <x:row r="15">
      <x:c r="A15" s="6" t="s">
        <x:v>20</x:v>
      </x:c>
      <x:c r="B15" s="6" t="s">
        <x:v>21</x:v>
      </x:c>
    </x:row>
    <x:row r="16">
      <x:c r="A16" t="str">
        <x:v>Revisar dados</x:v>
      </x:c>
      <x:c r="B16" t="n">
        <x:f>B4-B17</x:f>
        <x:v>0</x:v>
      </x:c>
    </x:row>
    <x:row r="17">
      <x:c r="A17" t="str">
        <x:v>Produtos calculáveis</x:v>
      </x:c>
      <x:c r="B17" t="n">
        <x:f>COUNTIF(Produtos!K2:K500,"OK")</x:f>
        <x:v>5</x:v>
      </x:c>
    </x:row>
    <x:row r="19">
      <x:c r="A19" t="str">
        <x:v>Médias calculáveis (R$)</x:v>
      </x:c>
      <x:c r="B19"/>
    </x:row>
    <x:row r="20">
      <x:c r="A20" t="str">
        <x:v>Custo total</x:v>
      </x:c>
      <x:c r="B20" s="20" t="n">
        <x:f>IF(B17=0,"",B5)</x:f>
        <x:v>37.6</x:v>
      </x:c>
    </x:row>
    <x:row r="21" ht="15.75" customHeight="1">
      <x:c r="A21" t="str">
        <x:v>Preço sugerido</x:v>
      </x:c>
      <x:c r="B21" s="20" t="n">
        <x:f>IF(B17=0,"",B6)</x:f>
        <x:v>57.9199213184033</x:v>
      </x:c>
    </x:row>
    <x:row r="22" ht="15.75" customHeight="1">
      <x:c r="A22" t="str">
        <x:v>Lucro unitário</x:v>
      </x:c>
      <x:c r="B22" s="20" t="n">
        <x:f>IF(B17=0,"",B8)</x:f>
        <x:v>20.319921318403296</x:v>
      </x:c>
    </x:row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A1:H1"/>
    <x:mergeCell ref="A9:H9"/>
  </x:mergeCells>
  <x:pageMargins left="0.7" right="0.7" top="0.75" bottom="0.75" header="0.3" footer="0.3"/>
  <x:drawing xmlns:r="http://schemas.openxmlformats.org/officeDocument/2006/relationships" r:id="R02f5912bddab4c08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ColWidth="12.630000114440918" defaultRowHeight="15"/>
  <x:cols>
    <x:col min="1" max="1" width="10" customWidth="1"/>
    <x:col min="2" max="2" width="28" customWidth="1"/>
    <x:col min="3" max="10" width="16" customWidth="1"/>
    <x:col min="11" max="26" width="8.630000114440918" customWidth="1"/>
    <x:col min="11" max="11" width="27" hidden="0" customWidth="1"/>
  </x:cols>
  <x:sheetData>
    <x:row r="1" ht="36" customHeight="1">
      <x:c r="A1" s="23" t="s">
        <x:v>22</x:v>
      </x:c>
      <x:c r="B1" s="23" t="s">
        <x:v>23</x:v>
      </x:c>
      <x:c r="C1" s="23" t="s">
        <x:v>24</x:v>
      </x:c>
      <x:c r="D1" s="23" t="s">
        <x:v>25</x:v>
      </x:c>
      <x:c r="E1" s="23" t="s">
        <x:v>26</x:v>
      </x:c>
      <x:c r="F1" s="23" t="s">
        <x:v>27</x:v>
      </x:c>
      <x:c r="G1" s="23" t="s">
        <x:v>28</x:v>
      </x:c>
      <x:c r="H1" s="23" t="s">
        <x:v>29</x:v>
      </x:c>
      <x:c r="I1" s="23" t="s">
        <x:v>30</x:v>
      </x:c>
      <x:c r="J1" s="23" t="s">
        <x:v>31</x:v>
      </x:c>
      <x:c r="K1" s="25" t="str">
        <x:v>Revisão dos dados</x:v>
      </x:c>
    </x:row>
    <x:row r="2">
      <x:c r="A2" s="3" t="str">
        <x:v>P001</x:v>
      </x:c>
      <x:c r="B2" s="3" t="str">
        <x:v>Caneca personalizada</x:v>
      </x:c>
      <x:c r="C2" s="18" t="n">
        <x:v>18</x:v>
      </x:c>
      <x:c r="D2" s="18" t="n">
        <x:v>3</x:v>
      </x:c>
      <x:c r="E2" s="18" t="n">
        <x:v>2.5</x:v>
      </x:c>
      <x:c r="F2" s="18" t="n">
        <x:v>1.5</x:v>
      </x:c>
      <x:c r="G2" s="19" t="n">
        <x:f t="shared" ref="G2:G100" si="1">IF(K2="OK",SUM(C2:F2),"")</x:f>
        <x:v>25</x:v>
      </x:c>
      <x:c r="H2" s="21" t="n">
        <x:v>0.35</x:v>
      </x:c>
      <x:c r="I2" s="19" t="n">
        <x:f t="shared" ref="I2:I100" si="2">IF(K2="OK",G2/(1-H2),"")</x:f>
        <x:v>38.46153846153846</x:v>
      </x:c>
      <x:c r="J2" s="19" t="n">
        <x:f t="shared" ref="J2:J100" si="3">IF(K2="OK",I2-G2,"")</x:f>
        <x:v>13.46153846153846</x:v>
      </x:c>
      <x:c r="K2" t="str">
        <x:f>IF(LEN(A2)=0,"",IF(COUNTIF($A$2:$A$500,A2)&gt;1,"SKU duplicado",IF(OR(LEN(B2)=0,COUNT(C2:F2)&lt;4,LEN(H2)=0),"Dados incompletos",IF(MIN(C2:F2)&lt;0,"Custo negativo",IF(ISNUMBER(H2),IF(AND(H2&gt;=0,H2&lt;1),"OK","Margem inválida"),"Margem inválida")))))</x:f>
        <x:v>OK</x:v>
      </x:c>
    </x:row>
    <x:row r="3">
      <x:c r="A3" s="3" t="str">
        <x:v>P002</x:v>
      </x:c>
      <x:c r="B3" s="3" t="str">
        <x:v>Camiseta estampada</x:v>
      </x:c>
      <x:c r="C3" s="18" t="n">
        <x:v>29</x:v>
      </x:c>
      <x:c r="D3" s="18" t="n">
        <x:v>4</x:v>
      </x:c>
      <x:c r="E3" s="18" t="n">
        <x:v>1.8</x:v>
      </x:c>
      <x:c r="F3" s="18" t="n">
        <x:v>2.2</x:v>
      </x:c>
      <x:c r="G3" s="19" t="n">
        <x:f t="shared" si="1">IF(K3="OK",SUM(C3:F3),"")</x:f>
        <x:v>37</x:v>
      </x:c>
      <x:c r="H3" s="21" t="n">
        <x:v>0.4</x:v>
      </x:c>
      <x:c r="I3" s="19" t="n">
        <x:f t="shared" si="2">IF(K3="OK",G3/(1-H3),"")</x:f>
        <x:v>61.66666666666667</x:v>
      </x:c>
      <x:c r="J3" s="19" t="n">
        <x:f t="shared" si="3">IF(K3="OK",I3-G3,"")</x:f>
        <x:v>24.66666666666667</x:v>
      </x:c>
      <x:c r="K3" t="str">
        <x:f>IF(LEN(A3)=0,"",IF(COUNTIF($A$2:$A$500,A3)&gt;1,"SKU duplicado",IF(OR(LEN(B3)=0,COUNT(C3:F3)&lt;4,LEN(H3)=0),"Dados incompletos",IF(MIN(C3:F3)&lt;0,"Custo negativo",IF(ISNUMBER(H3),IF(AND(H3&gt;=0,H3&lt;1),"OK","Margem inválida"),"Margem inválida")))))</x:f>
        <x:v>OK</x:v>
      </x:c>
    </x:row>
    <x:row r="4">
      <x:c r="A4" s="3" t="str">
        <x:v>P003</x:v>
      </x:c>
      <x:c r="B4" s="3" t="str">
        <x:v>Kit escritório</x:v>
      </x:c>
      <x:c r="C4" s="18" t="n">
        <x:v>42</x:v>
      </x:c>
      <x:c r="D4" s="18" t="n">
        <x:v>5</x:v>
      </x:c>
      <x:c r="E4" s="18" t="n">
        <x:v>3</x:v>
      </x:c>
      <x:c r="F4" s="18" t="n">
        <x:v>3</x:v>
      </x:c>
      <x:c r="G4" s="19" t="n">
        <x:f t="shared" si="1">IF(K4="OK",SUM(C4:F4),"")</x:f>
        <x:v>53</x:v>
      </x:c>
      <x:c r="H4" s="21" t="n">
        <x:v>0.3</x:v>
      </x:c>
      <x:c r="I4" s="19" t="n">
        <x:f t="shared" si="2">IF(K4="OK",G4/(1-H4),"")</x:f>
        <x:v>75.71428571428572</x:v>
      </x:c>
      <x:c r="J4" s="19" t="n">
        <x:f t="shared" si="3">IF(K4="OK",I4-G4,"")</x:f>
        <x:v>22.714285714285722</x:v>
      </x:c>
      <x:c r="K4" t="str">
        <x:f>IF(LEN(A4)=0,"",IF(COUNTIF($A$2:$A$500,A4)&gt;1,"SKU duplicado",IF(OR(LEN(B4)=0,COUNT(C4:F4)&lt;4,LEN(H4)=0),"Dados incompletos",IF(MIN(C4:F4)&lt;0,"Custo negativo",IF(ISNUMBER(H4),IF(AND(H4&gt;=0,H4&lt;1),"OK","Margem inválida"),"Margem inválida")))))</x:f>
        <x:v>OK</x:v>
      </x:c>
    </x:row>
    <x:row r="5">
      <x:c r="A5" s="3" t="str">
        <x:v>P004</x:v>
      </x:c>
      <x:c r="B5" s="3" t="str">
        <x:v>Garrafa térmica</x:v>
      </x:c>
      <x:c r="C5" s="18" t="n">
        <x:v>36</x:v>
      </x:c>
      <x:c r="D5" s="18" t="n">
        <x:v>4.5</x:v>
      </x:c>
      <x:c r="E5" s="18" t="n">
        <x:v>2</x:v>
      </x:c>
      <x:c r="F5" s="18" t="n">
        <x:v>2.5</x:v>
      </x:c>
      <x:c r="G5" s="19" t="n">
        <x:f t="shared" si="1">IF(K5="OK",SUM(C5:F5),"")</x:f>
        <x:v>45</x:v>
      </x:c>
      <x:c r="H5" s="21" t="n">
        <x:v>0.38</x:v>
      </x:c>
      <x:c r="I5" s="19" t="n">
        <x:f t="shared" si="2">IF(K5="OK",G5/(1-H5),"")</x:f>
        <x:v>72.58064516129032</x:v>
      </x:c>
      <x:c r="J5" s="19" t="n">
        <x:f t="shared" si="3">IF(K5="OK",I5-G5,"")</x:f>
        <x:v>27.58064516129032</x:v>
      </x:c>
      <x:c r="K5" t="str">
        <x:f>IF(LEN(A5)=0,"",IF(COUNTIF($A$2:$A$500,A5)&gt;1,"SKU duplicado",IF(OR(LEN(B5)=0,COUNT(C5:F5)&lt;4,LEN(H5)=0),"Dados incompletos",IF(MIN(C5:F5)&lt;0,"Custo negativo",IF(ISNUMBER(H5),IF(AND(H5&gt;=0,H5&lt;1),"OK","Margem inválida"),"Margem inválida")))))</x:f>
        <x:v>OK</x:v>
      </x:c>
    </x:row>
    <x:row r="6">
      <x:c r="A6" s="3" t="str">
        <x:v>P005</x:v>
      </x:c>
      <x:c r="B6" s="3" t="str">
        <x:v>Caderno premium</x:v>
      </x:c>
      <x:c r="C6" s="18" t="n">
        <x:v>22</x:v>
      </x:c>
      <x:c r="D6" s="18" t="n">
        <x:v>3</x:v>
      </x:c>
      <x:c r="E6" s="18" t="n">
        <x:v>1.5</x:v>
      </x:c>
      <x:c r="F6" s="18" t="n">
        <x:v>1.5</x:v>
      </x:c>
      <x:c r="G6" s="19" t="n">
        <x:f t="shared" si="1">IF(K6="OK",SUM(C6:F6),"")</x:f>
        <x:v>28</x:v>
      </x:c>
      <x:c r="H6" s="21" t="n">
        <x:v>0.32</x:v>
      </x:c>
      <x:c r="I6" s="19" t="n">
        <x:f t="shared" si="2">IF(K6="OK",G6/(1-H6),"")</x:f>
        <x:v>41.1764705882353</x:v>
      </x:c>
      <x:c r="J6" s="19" t="n">
        <x:f t="shared" si="3">IF(K6="OK",I6-G6,"")</x:f>
        <x:v>13.176470588235297</x:v>
      </x:c>
      <x:c r="K6" t="str">
        <x:f>IF(LEN(A6)=0,"",IF(COUNTIF($A$2:$A$500,A6)&gt;1,"SKU duplicado",IF(OR(LEN(B6)=0,COUNT(C6:F6)&lt;4,LEN(H6)=0),"Dados incompletos",IF(MIN(C6:F6)&lt;0,"Custo negativo",IF(ISNUMBER(H6),IF(AND(H6&gt;=0,H6&lt;1),"OK","Margem inválida"),"Margem inválida")))))</x:f>
        <x:v>OK</x:v>
      </x:c>
    </x:row>
    <x:row r="7">
      <x:c r="A7" s="3"/>
      <x:c r="B7" s="3"/>
      <x:c r="C7" s="18"/>
      <x:c r="D7" s="18"/>
      <x:c r="E7" s="18"/>
      <x:c r="F7" s="18"/>
      <x:c r="G7" s="19" t="str">
        <x:f t="shared" si="1">IF(K7="OK",SUM(C7:F7),"")</x:f>
      </x:c>
      <x:c r="H7" s="21"/>
      <x:c r="I7" s="19" t="str">
        <x:f t="shared" si="2">IF(K7="OK",G7/(1-H7),"")</x:f>
      </x:c>
      <x:c r="J7" s="19" t="str">
        <x:f t="shared" si="3">IF(K7="OK",I7-G7,"")</x:f>
      </x:c>
      <x:c r="K7" t="str">
        <x:f>IF(LEN(A7)=0,"",IF(COUNTIF($A$2:$A$500,A7)&gt;1,"SKU duplicado",IF(OR(LEN(B7)=0,COUNT(C7:F7)&lt;4,LEN(H7)=0),"Dados incompletos",IF(MIN(C7:F7)&lt;0,"Custo negativo",IF(ISNUMBER(H7),IF(AND(H7&gt;=0,H7&lt;1),"OK","Margem inválida"),"Margem inválida")))))</x:f>
      </x:c>
    </x:row>
    <x:row r="8">
      <x:c r="A8" s="3"/>
      <x:c r="B8" s="3"/>
      <x:c r="C8" s="18"/>
      <x:c r="D8" s="18"/>
      <x:c r="E8" s="18"/>
      <x:c r="F8" s="18"/>
      <x:c r="G8" s="19" t="str">
        <x:f t="shared" si="1">IF(K8="OK",SUM(C8:F8),"")</x:f>
      </x:c>
      <x:c r="H8" s="21"/>
      <x:c r="I8" s="19" t="str">
        <x:f t="shared" si="2">IF(K8="OK",G8/(1-H8),"")</x:f>
      </x:c>
      <x:c r="J8" s="19" t="str">
        <x:f t="shared" si="3">IF(K8="OK",I8-G8,"")</x:f>
      </x:c>
      <x:c r="K8" t="str">
        <x:f>IF(LEN(A8)=0,"",IF(COUNTIF($A$2:$A$500,A8)&gt;1,"SKU duplicado",IF(OR(LEN(B8)=0,COUNT(C8:F8)&lt;4,LEN(H8)=0),"Dados incompletos",IF(MIN(C8:F8)&lt;0,"Custo negativo",IF(ISNUMBER(H8),IF(AND(H8&gt;=0,H8&lt;1),"OK","Margem inválida"),"Margem inválida")))))</x:f>
      </x:c>
    </x:row>
    <x:row r="9">
      <x:c r="A9" s="3"/>
      <x:c r="B9" s="3"/>
      <x:c r="C9" s="18"/>
      <x:c r="D9" s="18"/>
      <x:c r="E9" s="18"/>
      <x:c r="F9" s="18"/>
      <x:c r="G9" s="19" t="str">
        <x:f t="shared" si="1">IF(K9="OK",SUM(C9:F9),"")</x:f>
      </x:c>
      <x:c r="H9" s="21"/>
      <x:c r="I9" s="19" t="str">
        <x:f t="shared" si="2">IF(K9="OK",G9/(1-H9),"")</x:f>
      </x:c>
      <x:c r="J9" s="19" t="str">
        <x:f t="shared" si="3">IF(K9="OK",I9-G9,"")</x:f>
      </x:c>
      <x:c r="K9" t="str">
        <x:f>IF(LEN(A9)=0,"",IF(COUNTIF($A$2:$A$500,A9)&gt;1,"SKU duplicado",IF(OR(LEN(B9)=0,COUNT(C9:F9)&lt;4,LEN(H9)=0),"Dados incompletos",IF(MIN(C9:F9)&lt;0,"Custo negativo",IF(ISNUMBER(H9),IF(AND(H9&gt;=0,H9&lt;1),"OK","Margem inválida"),"Margem inválida")))))</x:f>
      </x:c>
    </x:row>
    <x:row r="10">
      <x:c r="A10" s="3"/>
      <x:c r="B10" s="3"/>
      <x:c r="C10" s="18"/>
      <x:c r="D10" s="18"/>
      <x:c r="E10" s="18"/>
      <x:c r="F10" s="18"/>
      <x:c r="G10" s="19" t="str">
        <x:f t="shared" si="1">IF(K10="OK",SUM(C10:F10),"")</x:f>
      </x:c>
      <x:c r="H10" s="21"/>
      <x:c r="I10" s="19" t="str">
        <x:f t="shared" si="2">IF(K10="OK",G10/(1-H10),"")</x:f>
      </x:c>
      <x:c r="J10" s="19" t="str">
        <x:f t="shared" si="3">IF(K10="OK",I10-G10,"")</x:f>
      </x:c>
      <x:c r="K10" t="str">
        <x:f>IF(LEN(A10)=0,"",IF(COUNTIF($A$2:$A$500,A10)&gt;1,"SKU duplicado",IF(OR(LEN(B10)=0,COUNT(C10:F10)&lt;4,LEN(H10)=0),"Dados incompletos",IF(MIN(C10:F10)&lt;0,"Custo negativo",IF(ISNUMBER(H10),IF(AND(H10&gt;=0,H10&lt;1),"OK","Margem inválida"),"Margem inválida")))))</x:f>
      </x:c>
    </x:row>
    <x:row r="11">
      <x:c r="A11" s="3"/>
      <x:c r="B11" s="3"/>
      <x:c r="C11" s="18"/>
      <x:c r="D11" s="18"/>
      <x:c r="E11" s="18"/>
      <x:c r="F11" s="18"/>
      <x:c r="G11" s="19" t="str">
        <x:f t="shared" si="1">IF(K11="OK",SUM(C11:F11),"")</x:f>
      </x:c>
      <x:c r="H11" s="21"/>
      <x:c r="I11" s="19" t="str">
        <x:f t="shared" si="2">IF(K11="OK",G11/(1-H11),"")</x:f>
      </x:c>
      <x:c r="J11" s="19" t="str">
        <x:f t="shared" si="3">IF(K11="OK",I11-G11,"")</x:f>
      </x:c>
      <x:c r="K11" t="str">
        <x:f>IF(LEN(A11)=0,"",IF(COUNTIF($A$2:$A$500,A11)&gt;1,"SKU duplicado",IF(OR(LEN(B11)=0,COUNT(C11:F11)&lt;4,LEN(H11)=0),"Dados incompletos",IF(MIN(C11:F11)&lt;0,"Custo negativo",IF(ISNUMBER(H11),IF(AND(H11&gt;=0,H11&lt;1),"OK","Margem inválida"),"Margem inválida")))))</x:f>
      </x:c>
    </x:row>
    <x:row r="12">
      <x:c r="A12" s="3"/>
      <x:c r="B12" s="3"/>
      <x:c r="C12" s="18"/>
      <x:c r="D12" s="18"/>
      <x:c r="E12" s="18"/>
      <x:c r="F12" s="18"/>
      <x:c r="G12" s="19" t="str">
        <x:f t="shared" si="1">IF(K12="OK",SUM(C12:F12),"")</x:f>
      </x:c>
      <x:c r="H12" s="21"/>
      <x:c r="I12" s="19" t="str">
        <x:f t="shared" si="2">IF(K12="OK",G12/(1-H12),"")</x:f>
      </x:c>
      <x:c r="J12" s="19" t="str">
        <x:f t="shared" si="3">IF(K12="OK",I12-G12,"")</x:f>
      </x:c>
      <x:c r="K12" t="str">
        <x:f>IF(LEN(A12)=0,"",IF(COUNTIF($A$2:$A$500,A12)&gt;1,"SKU duplicado",IF(OR(LEN(B12)=0,COUNT(C12:F12)&lt;4,LEN(H12)=0),"Dados incompletos",IF(MIN(C12:F12)&lt;0,"Custo negativo",IF(ISNUMBER(H12),IF(AND(H12&gt;=0,H12&lt;1),"OK","Margem inválida"),"Margem inválida")))))</x:f>
      </x:c>
    </x:row>
    <x:row r="13">
      <x:c r="A13" s="3"/>
      <x:c r="B13" s="3"/>
      <x:c r="C13" s="18"/>
      <x:c r="D13" s="18"/>
      <x:c r="E13" s="18"/>
      <x:c r="F13" s="18"/>
      <x:c r="G13" s="19" t="str">
        <x:f t="shared" si="1">IF(K13="OK",SUM(C13:F13),"")</x:f>
      </x:c>
      <x:c r="H13" s="21"/>
      <x:c r="I13" s="19" t="str">
        <x:f t="shared" si="2">IF(K13="OK",G13/(1-H13),"")</x:f>
      </x:c>
      <x:c r="J13" s="19" t="str">
        <x:f t="shared" si="3">IF(K13="OK",I13-G13,"")</x:f>
      </x:c>
      <x:c r="K13" t="str">
        <x:f>IF(LEN(A13)=0,"",IF(COUNTIF($A$2:$A$500,A13)&gt;1,"SKU duplicado",IF(OR(LEN(B13)=0,COUNT(C13:F13)&lt;4,LEN(H13)=0),"Dados incompletos",IF(MIN(C13:F13)&lt;0,"Custo negativo",IF(ISNUMBER(H13),IF(AND(H13&gt;=0,H13&lt;1),"OK","Margem inválida"),"Margem inválida")))))</x:f>
      </x:c>
    </x:row>
    <x:row r="14">
      <x:c r="A14" s="3"/>
      <x:c r="B14" s="3"/>
      <x:c r="C14" s="18"/>
      <x:c r="D14" s="18"/>
      <x:c r="E14" s="18"/>
      <x:c r="F14" s="18"/>
      <x:c r="G14" s="19" t="str">
        <x:f t="shared" si="1">IF(K14="OK",SUM(C14:F14),"")</x:f>
      </x:c>
      <x:c r="H14" s="21"/>
      <x:c r="I14" s="19" t="str">
        <x:f t="shared" si="2">IF(K14="OK",G14/(1-H14),"")</x:f>
      </x:c>
      <x:c r="J14" s="19" t="str">
        <x:f t="shared" si="3">IF(K14="OK",I14-G14,"")</x:f>
      </x:c>
      <x:c r="K14" t="str">
        <x:f>IF(LEN(A14)=0,"",IF(COUNTIF($A$2:$A$500,A14)&gt;1,"SKU duplicado",IF(OR(LEN(B14)=0,COUNT(C14:F14)&lt;4,LEN(H14)=0),"Dados incompletos",IF(MIN(C14:F14)&lt;0,"Custo negativo",IF(ISNUMBER(H14),IF(AND(H14&gt;=0,H14&lt;1),"OK","Margem inválida"),"Margem inválida")))))</x:f>
      </x:c>
    </x:row>
    <x:row r="15">
      <x:c r="A15" s="3"/>
      <x:c r="B15" s="3"/>
      <x:c r="C15" s="18"/>
      <x:c r="D15" s="18"/>
      <x:c r="E15" s="18"/>
      <x:c r="F15" s="18"/>
      <x:c r="G15" s="19" t="str">
        <x:f t="shared" si="1">IF(K15="OK",SUM(C15:F15),"")</x:f>
      </x:c>
      <x:c r="H15" s="21"/>
      <x:c r="I15" s="19" t="str">
        <x:f t="shared" si="2">IF(K15="OK",G15/(1-H15),"")</x:f>
      </x:c>
      <x:c r="J15" s="19" t="str">
        <x:f t="shared" si="3">IF(K15="OK",I15-G15,"")</x:f>
      </x:c>
      <x:c r="K15" t="str">
        <x:f>IF(LEN(A15)=0,"",IF(COUNTIF($A$2:$A$500,A15)&gt;1,"SKU duplicado",IF(OR(LEN(B15)=0,COUNT(C15:F15)&lt;4,LEN(H15)=0),"Dados incompletos",IF(MIN(C15:F15)&lt;0,"Custo negativo",IF(ISNUMBER(H15),IF(AND(H15&gt;=0,H15&lt;1),"OK","Margem inválida"),"Margem inválida")))))</x:f>
      </x:c>
    </x:row>
    <x:row r="16">
      <x:c r="A16" s="3"/>
      <x:c r="B16" s="3"/>
      <x:c r="C16" s="18"/>
      <x:c r="D16" s="18"/>
      <x:c r="E16" s="18"/>
      <x:c r="F16" s="18"/>
      <x:c r="G16" s="19" t="str">
        <x:f t="shared" si="1">IF(K16="OK",SUM(C16:F16),"")</x:f>
      </x:c>
      <x:c r="H16" s="21"/>
      <x:c r="I16" s="19" t="str">
        <x:f t="shared" si="2">IF(K16="OK",G16/(1-H16),"")</x:f>
      </x:c>
      <x:c r="J16" s="19" t="str">
        <x:f t="shared" si="3">IF(K16="OK",I16-G16,"")</x:f>
      </x:c>
      <x:c r="K16" t="str">
        <x:f>IF(LEN(A16)=0,"",IF(COUNTIF($A$2:$A$500,A16)&gt;1,"SKU duplicado",IF(OR(LEN(B16)=0,COUNT(C16:F16)&lt;4,LEN(H16)=0),"Dados incompletos",IF(MIN(C16:F16)&lt;0,"Custo negativo",IF(ISNUMBER(H16),IF(AND(H16&gt;=0,H16&lt;1),"OK","Margem inválida"),"Margem inválida")))))</x:f>
      </x:c>
    </x:row>
    <x:row r="17">
      <x:c r="A17" s="3"/>
      <x:c r="B17" s="3"/>
      <x:c r="C17" s="18"/>
      <x:c r="D17" s="18"/>
      <x:c r="E17" s="18"/>
      <x:c r="F17" s="18"/>
      <x:c r="G17" s="19" t="str">
        <x:f t="shared" si="1">IF(K17="OK",SUM(C17:F17),"")</x:f>
      </x:c>
      <x:c r="H17" s="21"/>
      <x:c r="I17" s="19" t="str">
        <x:f t="shared" si="2">IF(K17="OK",G17/(1-H17),"")</x:f>
      </x:c>
      <x:c r="J17" s="19" t="str">
        <x:f t="shared" si="3">IF(K17="OK",I17-G17,"")</x:f>
      </x:c>
      <x:c r="K17" t="str">
        <x:f>IF(LEN(A17)=0,"",IF(COUNTIF($A$2:$A$500,A17)&gt;1,"SKU duplicado",IF(OR(LEN(B17)=0,COUNT(C17:F17)&lt;4,LEN(H17)=0),"Dados incompletos",IF(MIN(C17:F17)&lt;0,"Custo negativo",IF(ISNUMBER(H17),IF(AND(H17&gt;=0,H17&lt;1),"OK","Margem inválida"),"Margem inválida")))))</x:f>
      </x:c>
    </x:row>
    <x:row r="18">
      <x:c r="A18" s="3"/>
      <x:c r="B18" s="3"/>
      <x:c r="C18" s="18"/>
      <x:c r="D18" s="18"/>
      <x:c r="E18" s="18"/>
      <x:c r="F18" s="18"/>
      <x:c r="G18" s="19" t="str">
        <x:f t="shared" si="1">IF(K18="OK",SUM(C18:F18),"")</x:f>
      </x:c>
      <x:c r="H18" s="21"/>
      <x:c r="I18" s="19" t="str">
        <x:f t="shared" si="2">IF(K18="OK",G18/(1-H18),"")</x:f>
      </x:c>
      <x:c r="J18" s="19" t="str">
        <x:f t="shared" si="3">IF(K18="OK",I18-G18,"")</x:f>
      </x:c>
      <x:c r="K18" t="str">
        <x:f>IF(LEN(A18)=0,"",IF(COUNTIF($A$2:$A$500,A18)&gt;1,"SKU duplicado",IF(OR(LEN(B18)=0,COUNT(C18:F18)&lt;4,LEN(H18)=0),"Dados incompletos",IF(MIN(C18:F18)&lt;0,"Custo negativo",IF(ISNUMBER(H18),IF(AND(H18&gt;=0,H18&lt;1),"OK","Margem inválida"),"Margem inválida")))))</x:f>
      </x:c>
    </x:row>
    <x:row r="19">
      <x:c r="A19" s="3"/>
      <x:c r="B19" s="3"/>
      <x:c r="C19" s="18"/>
      <x:c r="D19" s="18"/>
      <x:c r="E19" s="18"/>
      <x:c r="F19" s="18"/>
      <x:c r="G19" s="19" t="str">
        <x:f t="shared" si="1">IF(K19="OK",SUM(C19:F19),"")</x:f>
      </x:c>
      <x:c r="H19" s="21"/>
      <x:c r="I19" s="19" t="str">
        <x:f t="shared" si="2">IF(K19="OK",G19/(1-H19),"")</x:f>
      </x:c>
      <x:c r="J19" s="19" t="str">
        <x:f t="shared" si="3">IF(K19="OK",I19-G19,"")</x:f>
      </x:c>
      <x:c r="K19" t="str">
        <x:f>IF(LEN(A19)=0,"",IF(COUNTIF($A$2:$A$500,A19)&gt;1,"SKU duplicado",IF(OR(LEN(B19)=0,COUNT(C19:F19)&lt;4,LEN(H19)=0),"Dados incompletos",IF(MIN(C19:F19)&lt;0,"Custo negativo",IF(ISNUMBER(H19),IF(AND(H19&gt;=0,H19&lt;1),"OK","Margem inválida"),"Margem inválida")))))</x:f>
      </x:c>
    </x:row>
    <x:row r="20">
      <x:c r="A20" s="3"/>
      <x:c r="B20" s="3"/>
      <x:c r="C20" s="18"/>
      <x:c r="D20" s="18"/>
      <x:c r="E20" s="18"/>
      <x:c r="F20" s="18"/>
      <x:c r="G20" s="19" t="str">
        <x:f t="shared" si="1">IF(K20="OK",SUM(C20:F20),"")</x:f>
      </x:c>
      <x:c r="H20" s="21"/>
      <x:c r="I20" s="19" t="str">
        <x:f t="shared" si="2">IF(K20="OK",G20/(1-H20),"")</x:f>
      </x:c>
      <x:c r="J20" s="19" t="str">
        <x:f t="shared" si="3">IF(K20="OK",I20-G20,"")</x:f>
      </x:c>
      <x:c r="K20" t="str">
        <x:f>IF(LEN(A20)=0,"",IF(COUNTIF($A$2:$A$500,A20)&gt;1,"SKU duplicado",IF(OR(LEN(B20)=0,COUNT(C20:F20)&lt;4,LEN(H20)=0),"Dados incompletos",IF(MIN(C20:F20)&lt;0,"Custo negativo",IF(ISNUMBER(H20),IF(AND(H20&gt;=0,H20&lt;1),"OK","Margem inválida"),"Margem inválida")))))</x:f>
      </x:c>
    </x:row>
    <x:row r="21" ht="15.75" customHeight="1">
      <x:c r="A21" s="3"/>
      <x:c r="B21" s="3"/>
      <x:c r="C21" s="18"/>
      <x:c r="D21" s="18"/>
      <x:c r="E21" s="18"/>
      <x:c r="F21" s="18"/>
      <x:c r="G21" s="19" t="str">
        <x:f t="shared" si="1">IF(K21="OK",SUM(C21:F21),"")</x:f>
      </x:c>
      <x:c r="H21" s="21"/>
      <x:c r="I21" s="19" t="str">
        <x:f t="shared" si="2">IF(K21="OK",G21/(1-H21),"")</x:f>
      </x:c>
      <x:c r="J21" s="19" t="str">
        <x:f t="shared" si="3">IF(K21="OK",I21-G21,"")</x:f>
      </x:c>
      <x:c r="K21" t="str">
        <x:f>IF(LEN(A21)=0,"",IF(COUNTIF($A$2:$A$500,A21)&gt;1,"SKU duplicado",IF(OR(LEN(B21)=0,COUNT(C21:F21)&lt;4,LEN(H21)=0),"Dados incompletos",IF(MIN(C21:F21)&lt;0,"Custo negativo",IF(ISNUMBER(H21),IF(AND(H21&gt;=0,H21&lt;1),"OK","Margem inválida"),"Margem inválida")))))</x:f>
      </x:c>
    </x:row>
    <x:row r="22" ht="15.75" customHeight="1">
      <x:c r="A22" s="3"/>
      <x:c r="B22" s="3"/>
      <x:c r="C22" s="18"/>
      <x:c r="D22" s="18"/>
      <x:c r="E22" s="18"/>
      <x:c r="F22" s="18"/>
      <x:c r="G22" s="19" t="str">
        <x:f t="shared" si="1">IF(K22="OK",SUM(C22:F22),"")</x:f>
      </x:c>
      <x:c r="H22" s="21"/>
      <x:c r="I22" s="19" t="str">
        <x:f t="shared" si="2">IF(K22="OK",G22/(1-H22),"")</x:f>
      </x:c>
      <x:c r="J22" s="19" t="str">
        <x:f t="shared" si="3">IF(K22="OK",I22-G22,"")</x:f>
      </x:c>
      <x:c r="K22" t="str">
        <x:f>IF(LEN(A22)=0,"",IF(COUNTIF($A$2:$A$500,A22)&gt;1,"SKU duplicado",IF(OR(LEN(B22)=0,COUNT(C22:F22)&lt;4,LEN(H22)=0),"Dados incompletos",IF(MIN(C22:F22)&lt;0,"Custo negativo",IF(ISNUMBER(H22),IF(AND(H22&gt;=0,H22&lt;1),"OK","Margem inválida"),"Margem inválida")))))</x:f>
      </x:c>
    </x:row>
    <x:row r="23" ht="15.75" customHeight="1">
      <x:c r="A23" s="3"/>
      <x:c r="B23" s="3"/>
      <x:c r="C23" s="18"/>
      <x:c r="D23" s="18"/>
      <x:c r="E23" s="18"/>
      <x:c r="F23" s="18"/>
      <x:c r="G23" s="19" t="str">
        <x:f t="shared" si="1">IF(K23="OK",SUM(C23:F23),"")</x:f>
      </x:c>
      <x:c r="H23" s="21"/>
      <x:c r="I23" s="19" t="str">
        <x:f t="shared" si="2">IF(K23="OK",G23/(1-H23),"")</x:f>
      </x:c>
      <x:c r="J23" s="19" t="str">
        <x:f t="shared" si="3">IF(K23="OK",I23-G23,"")</x:f>
      </x:c>
      <x:c r="K23" t="str">
        <x:f>IF(LEN(A23)=0,"",IF(COUNTIF($A$2:$A$500,A23)&gt;1,"SKU duplicado",IF(OR(LEN(B23)=0,COUNT(C23:F23)&lt;4,LEN(H23)=0),"Dados incompletos",IF(MIN(C23:F23)&lt;0,"Custo negativo",IF(ISNUMBER(H23),IF(AND(H23&gt;=0,H23&lt;1),"OK","Margem inválida"),"Margem inválida")))))</x:f>
      </x:c>
    </x:row>
    <x:row r="24" ht="15.75" customHeight="1">
      <x:c r="A24" s="3"/>
      <x:c r="B24" s="3"/>
      <x:c r="C24" s="18"/>
      <x:c r="D24" s="18"/>
      <x:c r="E24" s="18"/>
      <x:c r="F24" s="18"/>
      <x:c r="G24" s="19" t="str">
        <x:f t="shared" si="1">IF(K24="OK",SUM(C24:F24),"")</x:f>
      </x:c>
      <x:c r="H24" s="21"/>
      <x:c r="I24" s="19" t="str">
        <x:f t="shared" si="2">IF(K24="OK",G24/(1-H24),"")</x:f>
      </x:c>
      <x:c r="J24" s="19" t="str">
        <x:f t="shared" si="3">IF(K24="OK",I24-G24,"")</x:f>
      </x:c>
      <x:c r="K24" t="str">
        <x:f>IF(LEN(A24)=0,"",IF(COUNTIF($A$2:$A$500,A24)&gt;1,"SKU duplicado",IF(OR(LEN(B24)=0,COUNT(C24:F24)&lt;4,LEN(H24)=0),"Dados incompletos",IF(MIN(C24:F24)&lt;0,"Custo negativo",IF(ISNUMBER(H24),IF(AND(H24&gt;=0,H24&lt;1),"OK","Margem inválida"),"Margem inválida")))))</x:f>
      </x:c>
    </x:row>
    <x:row r="25" ht="15.75" customHeight="1">
      <x:c r="A25" s="3"/>
      <x:c r="B25" s="3"/>
      <x:c r="C25" s="18"/>
      <x:c r="D25" s="18"/>
      <x:c r="E25" s="18"/>
      <x:c r="F25" s="18"/>
      <x:c r="G25" s="19" t="str">
        <x:f t="shared" si="1">IF(K25="OK",SUM(C25:F25),"")</x:f>
      </x:c>
      <x:c r="H25" s="21"/>
      <x:c r="I25" s="19" t="str">
        <x:f t="shared" si="2">IF(K25="OK",G25/(1-H25),"")</x:f>
      </x:c>
      <x:c r="J25" s="19" t="str">
        <x:f t="shared" si="3">IF(K25="OK",I25-G25,"")</x:f>
      </x:c>
      <x:c r="K25" t="str">
        <x:f>IF(LEN(A25)=0,"",IF(COUNTIF($A$2:$A$500,A25)&gt;1,"SKU duplicado",IF(OR(LEN(B25)=0,COUNT(C25:F25)&lt;4,LEN(H25)=0),"Dados incompletos",IF(MIN(C25:F25)&lt;0,"Custo negativo",IF(ISNUMBER(H25),IF(AND(H25&gt;=0,H25&lt;1),"OK","Margem inválida"),"Margem inválida")))))</x:f>
      </x:c>
    </x:row>
    <x:row r="26" ht="15.75" customHeight="1">
      <x:c r="A26" s="3"/>
      <x:c r="B26" s="3"/>
      <x:c r="C26" s="18"/>
      <x:c r="D26" s="18"/>
      <x:c r="E26" s="18"/>
      <x:c r="F26" s="18"/>
      <x:c r="G26" s="19" t="str">
        <x:f t="shared" si="1">IF(K26="OK",SUM(C26:F26),"")</x:f>
      </x:c>
      <x:c r="H26" s="21"/>
      <x:c r="I26" s="19" t="str">
        <x:f t="shared" si="2">IF(K26="OK",G26/(1-H26),"")</x:f>
      </x:c>
      <x:c r="J26" s="19" t="str">
        <x:f t="shared" si="3">IF(K26="OK",I26-G26,"")</x:f>
      </x:c>
      <x:c r="K26" t="str">
        <x:f>IF(LEN(A26)=0,"",IF(COUNTIF($A$2:$A$500,A26)&gt;1,"SKU duplicado",IF(OR(LEN(B26)=0,COUNT(C26:F26)&lt;4,LEN(H26)=0),"Dados incompletos",IF(MIN(C26:F26)&lt;0,"Custo negativo",IF(ISNUMBER(H26),IF(AND(H26&gt;=0,H26&lt;1),"OK","Margem inválida"),"Margem inválida")))))</x:f>
      </x:c>
    </x:row>
    <x:row r="27" ht="15.75" customHeight="1">
      <x:c r="A27" s="3"/>
      <x:c r="B27" s="3"/>
      <x:c r="C27" s="18"/>
      <x:c r="D27" s="18"/>
      <x:c r="E27" s="18"/>
      <x:c r="F27" s="18"/>
      <x:c r="G27" s="19" t="str">
        <x:f t="shared" si="1">IF(K27="OK",SUM(C27:F27),"")</x:f>
      </x:c>
      <x:c r="H27" s="21"/>
      <x:c r="I27" s="19" t="str">
        <x:f t="shared" si="2">IF(K27="OK",G27/(1-H27),"")</x:f>
      </x:c>
      <x:c r="J27" s="19" t="str">
        <x:f t="shared" si="3">IF(K27="OK",I27-G27,"")</x:f>
      </x:c>
      <x:c r="K27" t="str">
        <x:f>IF(LEN(A27)=0,"",IF(COUNTIF($A$2:$A$500,A27)&gt;1,"SKU duplicado",IF(OR(LEN(B27)=0,COUNT(C27:F27)&lt;4,LEN(H27)=0),"Dados incompletos",IF(MIN(C27:F27)&lt;0,"Custo negativo",IF(ISNUMBER(H27),IF(AND(H27&gt;=0,H27&lt;1),"OK","Margem inválida"),"Margem inválida")))))</x:f>
      </x:c>
    </x:row>
    <x:row r="28" ht="15.75" customHeight="1">
      <x:c r="A28" s="3"/>
      <x:c r="B28" s="3"/>
      <x:c r="C28" s="18"/>
      <x:c r="D28" s="18"/>
      <x:c r="E28" s="18"/>
      <x:c r="F28" s="18"/>
      <x:c r="G28" s="19" t="str">
        <x:f t="shared" si="1">IF(K28="OK",SUM(C28:F28),"")</x:f>
      </x:c>
      <x:c r="H28" s="21"/>
      <x:c r="I28" s="19" t="str">
        <x:f t="shared" si="2">IF(K28="OK",G28/(1-H28),"")</x:f>
      </x:c>
      <x:c r="J28" s="19" t="str">
        <x:f t="shared" si="3">IF(K28="OK",I28-G28,"")</x:f>
      </x:c>
      <x:c r="K28" t="str">
        <x:f>IF(LEN(A28)=0,"",IF(COUNTIF($A$2:$A$500,A28)&gt;1,"SKU duplicado",IF(OR(LEN(B28)=0,COUNT(C28:F28)&lt;4,LEN(H28)=0),"Dados incompletos",IF(MIN(C28:F28)&lt;0,"Custo negativo",IF(ISNUMBER(H28),IF(AND(H28&gt;=0,H28&lt;1),"OK","Margem inválida"),"Margem inválida")))))</x:f>
      </x:c>
    </x:row>
    <x:row r="29" ht="15.75" customHeight="1">
      <x:c r="A29" s="3"/>
      <x:c r="B29" s="3"/>
      <x:c r="C29" s="18"/>
      <x:c r="D29" s="18"/>
      <x:c r="E29" s="18"/>
      <x:c r="F29" s="18"/>
      <x:c r="G29" s="19" t="str">
        <x:f t="shared" si="1">IF(K29="OK",SUM(C29:F29),"")</x:f>
      </x:c>
      <x:c r="H29" s="21"/>
      <x:c r="I29" s="19" t="str">
        <x:f t="shared" si="2">IF(K29="OK",G29/(1-H29),"")</x:f>
      </x:c>
      <x:c r="J29" s="19" t="str">
        <x:f t="shared" si="3">IF(K29="OK",I29-G29,"")</x:f>
      </x:c>
      <x:c r="K29" t="str">
        <x:f>IF(LEN(A29)=0,"",IF(COUNTIF($A$2:$A$500,A29)&gt;1,"SKU duplicado",IF(OR(LEN(B29)=0,COUNT(C29:F29)&lt;4,LEN(H29)=0),"Dados incompletos",IF(MIN(C29:F29)&lt;0,"Custo negativo",IF(ISNUMBER(H29),IF(AND(H29&gt;=0,H29&lt;1),"OK","Margem inválida"),"Margem inválida")))))</x:f>
      </x:c>
    </x:row>
    <x:row r="30" ht="15.75" customHeight="1">
      <x:c r="A30" s="3"/>
      <x:c r="B30" s="3"/>
      <x:c r="C30" s="18"/>
      <x:c r="D30" s="18"/>
      <x:c r="E30" s="18"/>
      <x:c r="F30" s="18"/>
      <x:c r="G30" s="19" t="str">
        <x:f t="shared" si="1">IF(K30="OK",SUM(C30:F30),"")</x:f>
      </x:c>
      <x:c r="H30" s="21"/>
      <x:c r="I30" s="19" t="str">
        <x:f t="shared" si="2">IF(K30="OK",G30/(1-H30),"")</x:f>
      </x:c>
      <x:c r="J30" s="19" t="str">
        <x:f t="shared" si="3">IF(K30="OK",I30-G30,"")</x:f>
      </x:c>
      <x:c r="K30" t="str">
        <x:f>IF(LEN(A30)=0,"",IF(COUNTIF($A$2:$A$500,A30)&gt;1,"SKU duplicado",IF(OR(LEN(B30)=0,COUNT(C30:F30)&lt;4,LEN(H30)=0),"Dados incompletos",IF(MIN(C30:F30)&lt;0,"Custo negativo",IF(ISNUMBER(H30),IF(AND(H30&gt;=0,H30&lt;1),"OK","Margem inválida"),"Margem inválida")))))</x:f>
      </x:c>
    </x:row>
    <x:row r="31" ht="15.75" customHeight="1">
      <x:c r="A31" s="3"/>
      <x:c r="B31" s="3"/>
      <x:c r="C31" s="18"/>
      <x:c r="D31" s="18"/>
      <x:c r="E31" s="18"/>
      <x:c r="F31" s="18"/>
      <x:c r="G31" s="19" t="str">
        <x:f t="shared" si="1">IF(K31="OK",SUM(C31:F31),"")</x:f>
      </x:c>
      <x:c r="H31" s="21"/>
      <x:c r="I31" s="19" t="str">
        <x:f t="shared" si="2">IF(K31="OK",G31/(1-H31),"")</x:f>
      </x:c>
      <x:c r="J31" s="19" t="str">
        <x:f t="shared" si="3">IF(K31="OK",I31-G31,"")</x:f>
      </x:c>
      <x:c r="K31" t="str">
        <x:f>IF(LEN(A31)=0,"",IF(COUNTIF($A$2:$A$500,A31)&gt;1,"SKU duplicado",IF(OR(LEN(B31)=0,COUNT(C31:F31)&lt;4,LEN(H31)=0),"Dados incompletos",IF(MIN(C31:F31)&lt;0,"Custo negativo",IF(ISNUMBER(H31),IF(AND(H31&gt;=0,H31&lt;1),"OK","Margem inválida"),"Margem inválida")))))</x:f>
      </x:c>
    </x:row>
    <x:row r="32" ht="15.75" customHeight="1">
      <x:c r="A32" s="3"/>
      <x:c r="B32" s="3"/>
      <x:c r="C32" s="18"/>
      <x:c r="D32" s="18"/>
      <x:c r="E32" s="18"/>
      <x:c r="F32" s="18"/>
      <x:c r="G32" s="19" t="str">
        <x:f t="shared" si="1">IF(K32="OK",SUM(C32:F32),"")</x:f>
      </x:c>
      <x:c r="H32" s="21"/>
      <x:c r="I32" s="19" t="str">
        <x:f t="shared" si="2">IF(K32="OK",G32/(1-H32),"")</x:f>
      </x:c>
      <x:c r="J32" s="19" t="str">
        <x:f t="shared" si="3">IF(K32="OK",I32-G32,"")</x:f>
      </x:c>
      <x:c r="K32" t="str">
        <x:f>IF(LEN(A32)=0,"",IF(COUNTIF($A$2:$A$500,A32)&gt;1,"SKU duplicado",IF(OR(LEN(B32)=0,COUNT(C32:F32)&lt;4,LEN(H32)=0),"Dados incompletos",IF(MIN(C32:F32)&lt;0,"Custo negativo",IF(ISNUMBER(H32),IF(AND(H32&gt;=0,H32&lt;1),"OK","Margem inválida"),"Margem inválida")))))</x:f>
      </x:c>
    </x:row>
    <x:row r="33" ht="15.75" customHeight="1">
      <x:c r="A33" s="3"/>
      <x:c r="B33" s="3"/>
      <x:c r="C33" s="18"/>
      <x:c r="D33" s="18"/>
      <x:c r="E33" s="18"/>
      <x:c r="F33" s="18"/>
      <x:c r="G33" s="19" t="str">
        <x:f t="shared" si="1">IF(K33="OK",SUM(C33:F33),"")</x:f>
      </x:c>
      <x:c r="H33" s="21"/>
      <x:c r="I33" s="19" t="str">
        <x:f t="shared" si="2">IF(K33="OK",G33/(1-H33),"")</x:f>
      </x:c>
      <x:c r="J33" s="19" t="str">
        <x:f t="shared" si="3">IF(K33="OK",I33-G33,"")</x:f>
      </x:c>
      <x:c r="K33" t="str">
        <x:f>IF(LEN(A33)=0,"",IF(COUNTIF($A$2:$A$500,A33)&gt;1,"SKU duplicado",IF(OR(LEN(B33)=0,COUNT(C33:F33)&lt;4,LEN(H33)=0),"Dados incompletos",IF(MIN(C33:F33)&lt;0,"Custo negativo",IF(ISNUMBER(H33),IF(AND(H33&gt;=0,H33&lt;1),"OK","Margem inválida"),"Margem inválida")))))</x:f>
      </x:c>
    </x:row>
    <x:row r="34" ht="15.75" customHeight="1">
      <x:c r="A34" s="3"/>
      <x:c r="B34" s="3"/>
      <x:c r="C34" s="18"/>
      <x:c r="D34" s="18"/>
      <x:c r="E34" s="18"/>
      <x:c r="F34" s="18"/>
      <x:c r="G34" s="19" t="str">
        <x:f t="shared" si="1">IF(K34="OK",SUM(C34:F34),"")</x:f>
      </x:c>
      <x:c r="H34" s="21"/>
      <x:c r="I34" s="19" t="str">
        <x:f t="shared" si="2">IF(K34="OK",G34/(1-H34),"")</x:f>
      </x:c>
      <x:c r="J34" s="19" t="str">
        <x:f t="shared" si="3">IF(K34="OK",I34-G34,"")</x:f>
      </x:c>
      <x:c r="K34" t="str">
        <x:f>IF(LEN(A34)=0,"",IF(COUNTIF($A$2:$A$500,A34)&gt;1,"SKU duplicado",IF(OR(LEN(B34)=0,COUNT(C34:F34)&lt;4,LEN(H34)=0),"Dados incompletos",IF(MIN(C34:F34)&lt;0,"Custo negativo",IF(ISNUMBER(H34),IF(AND(H34&gt;=0,H34&lt;1),"OK","Margem inválida"),"Margem inválida")))))</x:f>
      </x:c>
    </x:row>
    <x:row r="35" ht="15.75" customHeight="1">
      <x:c r="A35" s="3"/>
      <x:c r="B35" s="3"/>
      <x:c r="C35" s="18"/>
      <x:c r="D35" s="18"/>
      <x:c r="E35" s="18"/>
      <x:c r="F35" s="18"/>
      <x:c r="G35" s="19" t="str">
        <x:f t="shared" si="1">IF(K35="OK",SUM(C35:F35),"")</x:f>
      </x:c>
      <x:c r="H35" s="21"/>
      <x:c r="I35" s="19" t="str">
        <x:f t="shared" si="2">IF(K35="OK",G35/(1-H35),"")</x:f>
      </x:c>
      <x:c r="J35" s="19" t="str">
        <x:f t="shared" si="3">IF(K35="OK",I35-G35,"")</x:f>
      </x:c>
      <x:c r="K35" t="str">
        <x:f>IF(LEN(A35)=0,"",IF(COUNTIF($A$2:$A$500,A35)&gt;1,"SKU duplicado",IF(OR(LEN(B35)=0,COUNT(C35:F35)&lt;4,LEN(H35)=0),"Dados incompletos",IF(MIN(C35:F35)&lt;0,"Custo negativo",IF(ISNUMBER(H35),IF(AND(H35&gt;=0,H35&lt;1),"OK","Margem inválida"),"Margem inválida")))))</x:f>
      </x:c>
    </x:row>
    <x:row r="36" ht="15.75" customHeight="1">
      <x:c r="A36" s="3"/>
      <x:c r="B36" s="3"/>
      <x:c r="C36" s="18"/>
      <x:c r="D36" s="18"/>
      <x:c r="E36" s="18"/>
      <x:c r="F36" s="18"/>
      <x:c r="G36" s="19" t="str">
        <x:f t="shared" si="1">IF(K36="OK",SUM(C36:F36),"")</x:f>
      </x:c>
      <x:c r="H36" s="21"/>
      <x:c r="I36" s="19" t="str">
        <x:f t="shared" si="2">IF(K36="OK",G36/(1-H36),"")</x:f>
      </x:c>
      <x:c r="J36" s="19" t="str">
        <x:f t="shared" si="3">IF(K36="OK",I36-G36,"")</x:f>
      </x:c>
      <x:c r="K36" t="str">
        <x:f>IF(LEN(A36)=0,"",IF(COUNTIF($A$2:$A$500,A36)&gt;1,"SKU duplicado",IF(OR(LEN(B36)=0,COUNT(C36:F36)&lt;4,LEN(H36)=0),"Dados incompletos",IF(MIN(C36:F36)&lt;0,"Custo negativo",IF(ISNUMBER(H36),IF(AND(H36&gt;=0,H36&lt;1),"OK","Margem inválida"),"Margem inválida")))))</x:f>
      </x:c>
    </x:row>
    <x:row r="37" ht="15.75" customHeight="1">
      <x:c r="A37" s="3"/>
      <x:c r="B37" s="3"/>
      <x:c r="C37" s="18"/>
      <x:c r="D37" s="18"/>
      <x:c r="E37" s="18"/>
      <x:c r="F37" s="18"/>
      <x:c r="G37" s="19" t="str">
        <x:f t="shared" si="1">IF(K37="OK",SUM(C37:F37),"")</x:f>
      </x:c>
      <x:c r="H37" s="21"/>
      <x:c r="I37" s="19" t="str">
        <x:f t="shared" si="2">IF(K37="OK",G37/(1-H37),"")</x:f>
      </x:c>
      <x:c r="J37" s="19" t="str">
        <x:f t="shared" si="3">IF(K37="OK",I37-G37,"")</x:f>
      </x:c>
      <x:c r="K37" t="str">
        <x:f>IF(LEN(A37)=0,"",IF(COUNTIF($A$2:$A$500,A37)&gt;1,"SKU duplicado",IF(OR(LEN(B37)=0,COUNT(C37:F37)&lt;4,LEN(H37)=0),"Dados incompletos",IF(MIN(C37:F37)&lt;0,"Custo negativo",IF(ISNUMBER(H37),IF(AND(H37&gt;=0,H37&lt;1),"OK","Margem inválida"),"Margem inválida")))))</x:f>
      </x:c>
    </x:row>
    <x:row r="38" ht="15.75" customHeight="1">
      <x:c r="A38" s="3"/>
      <x:c r="B38" s="3"/>
      <x:c r="C38" s="18"/>
      <x:c r="D38" s="18"/>
      <x:c r="E38" s="18"/>
      <x:c r="F38" s="18"/>
      <x:c r="G38" s="19" t="str">
        <x:f t="shared" si="1">IF(K38="OK",SUM(C38:F38),"")</x:f>
      </x:c>
      <x:c r="H38" s="21"/>
      <x:c r="I38" s="19" t="str">
        <x:f t="shared" si="2">IF(K38="OK",G38/(1-H38),"")</x:f>
      </x:c>
      <x:c r="J38" s="19" t="str">
        <x:f t="shared" si="3">IF(K38="OK",I38-G38,"")</x:f>
      </x:c>
      <x:c r="K38" t="str">
        <x:f>IF(LEN(A38)=0,"",IF(COUNTIF($A$2:$A$500,A38)&gt;1,"SKU duplicado",IF(OR(LEN(B38)=0,COUNT(C38:F38)&lt;4,LEN(H38)=0),"Dados incompletos",IF(MIN(C38:F38)&lt;0,"Custo negativo",IF(ISNUMBER(H38),IF(AND(H38&gt;=0,H38&lt;1),"OK","Margem inválida"),"Margem inválida")))))</x:f>
      </x:c>
    </x:row>
    <x:row r="39" ht="15.75" customHeight="1">
      <x:c r="A39" s="3"/>
      <x:c r="B39" s="3"/>
      <x:c r="C39" s="18"/>
      <x:c r="D39" s="18"/>
      <x:c r="E39" s="18"/>
      <x:c r="F39" s="18"/>
      <x:c r="G39" s="19" t="str">
        <x:f t="shared" si="1">IF(K39="OK",SUM(C39:F39),"")</x:f>
      </x:c>
      <x:c r="H39" s="21"/>
      <x:c r="I39" s="19" t="str">
        <x:f t="shared" si="2">IF(K39="OK",G39/(1-H39),"")</x:f>
      </x:c>
      <x:c r="J39" s="19" t="str">
        <x:f t="shared" si="3">IF(K39="OK",I39-G39,"")</x:f>
      </x:c>
      <x:c r="K39" t="str">
        <x:f>IF(LEN(A39)=0,"",IF(COUNTIF($A$2:$A$500,A39)&gt;1,"SKU duplicado",IF(OR(LEN(B39)=0,COUNT(C39:F39)&lt;4,LEN(H39)=0),"Dados incompletos",IF(MIN(C39:F39)&lt;0,"Custo negativo",IF(ISNUMBER(H39),IF(AND(H39&gt;=0,H39&lt;1),"OK","Margem inválida"),"Margem inválida")))))</x:f>
      </x:c>
    </x:row>
    <x:row r="40" ht="15.75" customHeight="1">
      <x:c r="A40" s="3"/>
      <x:c r="B40" s="3"/>
      <x:c r="C40" s="18"/>
      <x:c r="D40" s="18"/>
      <x:c r="E40" s="18"/>
      <x:c r="F40" s="18"/>
      <x:c r="G40" s="19" t="str">
        <x:f t="shared" si="1">IF(K40="OK",SUM(C40:F40),"")</x:f>
      </x:c>
      <x:c r="H40" s="21"/>
      <x:c r="I40" s="19" t="str">
        <x:f t="shared" si="2">IF(K40="OK",G40/(1-H40),"")</x:f>
      </x:c>
      <x:c r="J40" s="19" t="str">
        <x:f t="shared" si="3">IF(K40="OK",I40-G40,"")</x:f>
      </x:c>
      <x:c r="K40" t="str">
        <x:f>IF(LEN(A40)=0,"",IF(COUNTIF($A$2:$A$500,A40)&gt;1,"SKU duplicado",IF(OR(LEN(B40)=0,COUNT(C40:F40)&lt;4,LEN(H40)=0),"Dados incompletos",IF(MIN(C40:F40)&lt;0,"Custo negativo",IF(ISNUMBER(H40),IF(AND(H40&gt;=0,H40&lt;1),"OK","Margem inválida"),"Margem inválida")))))</x:f>
      </x:c>
    </x:row>
    <x:row r="41" ht="15.75" customHeight="1">
      <x:c r="A41" s="3"/>
      <x:c r="B41" s="3"/>
      <x:c r="C41" s="18"/>
      <x:c r="D41" s="18"/>
      <x:c r="E41" s="18"/>
      <x:c r="F41" s="18"/>
      <x:c r="G41" s="19" t="str">
        <x:f t="shared" si="1">IF(K41="OK",SUM(C41:F41),"")</x:f>
      </x:c>
      <x:c r="H41" s="21"/>
      <x:c r="I41" s="19" t="str">
        <x:f t="shared" si="2">IF(K41="OK",G41/(1-H41),"")</x:f>
      </x:c>
      <x:c r="J41" s="19" t="str">
        <x:f t="shared" si="3">IF(K41="OK",I41-G41,"")</x:f>
      </x:c>
      <x:c r="K41" t="str">
        <x:f>IF(LEN(A41)=0,"",IF(COUNTIF($A$2:$A$500,A41)&gt;1,"SKU duplicado",IF(OR(LEN(B41)=0,COUNT(C41:F41)&lt;4,LEN(H41)=0),"Dados incompletos",IF(MIN(C41:F41)&lt;0,"Custo negativo",IF(ISNUMBER(H41),IF(AND(H41&gt;=0,H41&lt;1),"OK","Margem inválida"),"Margem inválida")))))</x:f>
      </x:c>
    </x:row>
    <x:row r="42" ht="15.75" customHeight="1">
      <x:c r="A42" s="3"/>
      <x:c r="B42" s="3"/>
      <x:c r="C42" s="18"/>
      <x:c r="D42" s="18"/>
      <x:c r="E42" s="18"/>
      <x:c r="F42" s="18"/>
      <x:c r="G42" s="19" t="str">
        <x:f t="shared" si="1">IF(K42="OK",SUM(C42:F42),"")</x:f>
      </x:c>
      <x:c r="H42" s="21"/>
      <x:c r="I42" s="19" t="str">
        <x:f t="shared" si="2">IF(K42="OK",G42/(1-H42),"")</x:f>
      </x:c>
      <x:c r="J42" s="19" t="str">
        <x:f t="shared" si="3">IF(K42="OK",I42-G42,"")</x:f>
      </x:c>
      <x:c r="K42" t="str">
        <x:f>IF(LEN(A42)=0,"",IF(COUNTIF($A$2:$A$500,A42)&gt;1,"SKU duplicado",IF(OR(LEN(B42)=0,COUNT(C42:F42)&lt;4,LEN(H42)=0),"Dados incompletos",IF(MIN(C42:F42)&lt;0,"Custo negativo",IF(ISNUMBER(H42),IF(AND(H42&gt;=0,H42&lt;1),"OK","Margem inválida"),"Margem inválida")))))</x:f>
      </x:c>
    </x:row>
    <x:row r="43" ht="15.75" customHeight="1">
      <x:c r="A43" s="3"/>
      <x:c r="B43" s="3"/>
      <x:c r="C43" s="18"/>
      <x:c r="D43" s="18"/>
      <x:c r="E43" s="18"/>
      <x:c r="F43" s="18"/>
      <x:c r="G43" s="19" t="str">
        <x:f t="shared" si="1">IF(K43="OK",SUM(C43:F43),"")</x:f>
      </x:c>
      <x:c r="H43" s="21"/>
      <x:c r="I43" s="19" t="str">
        <x:f t="shared" si="2">IF(K43="OK",G43/(1-H43),"")</x:f>
      </x:c>
      <x:c r="J43" s="19" t="str">
        <x:f t="shared" si="3">IF(K43="OK",I43-G43,"")</x:f>
      </x:c>
      <x:c r="K43" t="str">
        <x:f>IF(LEN(A43)=0,"",IF(COUNTIF($A$2:$A$500,A43)&gt;1,"SKU duplicado",IF(OR(LEN(B43)=0,COUNT(C43:F43)&lt;4,LEN(H43)=0),"Dados incompletos",IF(MIN(C43:F43)&lt;0,"Custo negativo",IF(ISNUMBER(H43),IF(AND(H43&gt;=0,H43&lt;1),"OK","Margem inválida"),"Margem inválida")))))</x:f>
      </x:c>
    </x:row>
    <x:row r="44" ht="15.75" customHeight="1">
      <x:c r="A44" s="3"/>
      <x:c r="B44" s="3"/>
      <x:c r="C44" s="18"/>
      <x:c r="D44" s="18"/>
      <x:c r="E44" s="18"/>
      <x:c r="F44" s="18"/>
      <x:c r="G44" s="19" t="str">
        <x:f t="shared" si="1">IF(K44="OK",SUM(C44:F44),"")</x:f>
      </x:c>
      <x:c r="H44" s="21"/>
      <x:c r="I44" s="19" t="str">
        <x:f t="shared" si="2">IF(K44="OK",G44/(1-H44),"")</x:f>
      </x:c>
      <x:c r="J44" s="19" t="str">
        <x:f t="shared" si="3">IF(K44="OK",I44-G44,"")</x:f>
      </x:c>
      <x:c r="K44" t="str">
        <x:f>IF(LEN(A44)=0,"",IF(COUNTIF($A$2:$A$500,A44)&gt;1,"SKU duplicado",IF(OR(LEN(B44)=0,COUNT(C44:F44)&lt;4,LEN(H44)=0),"Dados incompletos",IF(MIN(C44:F44)&lt;0,"Custo negativo",IF(ISNUMBER(H44),IF(AND(H44&gt;=0,H44&lt;1),"OK","Margem inválida"),"Margem inválida")))))</x:f>
      </x:c>
    </x:row>
    <x:row r="45" ht="15.75" customHeight="1">
      <x:c r="A45" s="3"/>
      <x:c r="B45" s="3"/>
      <x:c r="C45" s="18"/>
      <x:c r="D45" s="18"/>
      <x:c r="E45" s="18"/>
      <x:c r="F45" s="18"/>
      <x:c r="G45" s="19" t="str">
        <x:f t="shared" si="1">IF(K45="OK",SUM(C45:F45),"")</x:f>
      </x:c>
      <x:c r="H45" s="21"/>
      <x:c r="I45" s="19" t="str">
        <x:f t="shared" si="2">IF(K45="OK",G45/(1-H45),"")</x:f>
      </x:c>
      <x:c r="J45" s="19" t="str">
        <x:f t="shared" si="3">IF(K45="OK",I45-G45,"")</x:f>
      </x:c>
      <x:c r="K45" t="str">
        <x:f>IF(LEN(A45)=0,"",IF(COUNTIF($A$2:$A$500,A45)&gt;1,"SKU duplicado",IF(OR(LEN(B45)=0,COUNT(C45:F45)&lt;4,LEN(H45)=0),"Dados incompletos",IF(MIN(C45:F45)&lt;0,"Custo negativo",IF(ISNUMBER(H45),IF(AND(H45&gt;=0,H45&lt;1),"OK","Margem inválida"),"Margem inválida")))))</x:f>
      </x:c>
    </x:row>
    <x:row r="46" ht="15.75" customHeight="1">
      <x:c r="A46" s="3"/>
      <x:c r="B46" s="3"/>
      <x:c r="C46" s="18"/>
      <x:c r="D46" s="18"/>
      <x:c r="E46" s="18"/>
      <x:c r="F46" s="18"/>
      <x:c r="G46" s="19" t="str">
        <x:f t="shared" si="1">IF(K46="OK",SUM(C46:F46),"")</x:f>
      </x:c>
      <x:c r="H46" s="21"/>
      <x:c r="I46" s="19" t="str">
        <x:f t="shared" si="2">IF(K46="OK",G46/(1-H46),"")</x:f>
      </x:c>
      <x:c r="J46" s="19" t="str">
        <x:f t="shared" si="3">IF(K46="OK",I46-G46,"")</x:f>
      </x:c>
      <x:c r="K46" t="str">
        <x:f>IF(LEN(A46)=0,"",IF(COUNTIF($A$2:$A$500,A46)&gt;1,"SKU duplicado",IF(OR(LEN(B46)=0,COUNT(C46:F46)&lt;4,LEN(H46)=0),"Dados incompletos",IF(MIN(C46:F46)&lt;0,"Custo negativo",IF(ISNUMBER(H46),IF(AND(H46&gt;=0,H46&lt;1),"OK","Margem inválida"),"Margem inválida")))))</x:f>
      </x:c>
    </x:row>
    <x:row r="47" ht="15.75" customHeight="1">
      <x:c r="A47" s="3"/>
      <x:c r="B47" s="3"/>
      <x:c r="C47" s="18"/>
      <x:c r="D47" s="18"/>
      <x:c r="E47" s="18"/>
      <x:c r="F47" s="18"/>
      <x:c r="G47" s="19" t="str">
        <x:f t="shared" si="1">IF(K47="OK",SUM(C47:F47),"")</x:f>
      </x:c>
      <x:c r="H47" s="21"/>
      <x:c r="I47" s="19" t="str">
        <x:f t="shared" si="2">IF(K47="OK",G47/(1-H47),"")</x:f>
      </x:c>
      <x:c r="J47" s="19" t="str">
        <x:f t="shared" si="3">IF(K47="OK",I47-G47,"")</x:f>
      </x:c>
      <x:c r="K47" t="str">
        <x:f>IF(LEN(A47)=0,"",IF(COUNTIF($A$2:$A$500,A47)&gt;1,"SKU duplicado",IF(OR(LEN(B47)=0,COUNT(C47:F47)&lt;4,LEN(H47)=0),"Dados incompletos",IF(MIN(C47:F47)&lt;0,"Custo negativo",IF(ISNUMBER(H47),IF(AND(H47&gt;=0,H47&lt;1),"OK","Margem inválida"),"Margem inválida")))))</x:f>
      </x:c>
    </x:row>
    <x:row r="48" ht="15.75" customHeight="1">
      <x:c r="A48" s="3"/>
      <x:c r="B48" s="3"/>
      <x:c r="C48" s="18"/>
      <x:c r="D48" s="18"/>
      <x:c r="E48" s="18"/>
      <x:c r="F48" s="18"/>
      <x:c r="G48" s="19" t="str">
        <x:f t="shared" si="1">IF(K48="OK",SUM(C48:F48),"")</x:f>
      </x:c>
      <x:c r="H48" s="21"/>
      <x:c r="I48" s="19" t="str">
        <x:f t="shared" si="2">IF(K48="OK",G48/(1-H48),"")</x:f>
      </x:c>
      <x:c r="J48" s="19" t="str">
        <x:f t="shared" si="3">IF(K48="OK",I48-G48,"")</x:f>
      </x:c>
      <x:c r="K48" t="str">
        <x:f>IF(LEN(A48)=0,"",IF(COUNTIF($A$2:$A$500,A48)&gt;1,"SKU duplicado",IF(OR(LEN(B48)=0,COUNT(C48:F48)&lt;4,LEN(H48)=0),"Dados incompletos",IF(MIN(C48:F48)&lt;0,"Custo negativo",IF(ISNUMBER(H48),IF(AND(H48&gt;=0,H48&lt;1),"OK","Margem inválida"),"Margem inválida")))))</x:f>
      </x:c>
    </x:row>
    <x:row r="49" ht="15.75" customHeight="1">
      <x:c r="A49" s="3"/>
      <x:c r="B49" s="3"/>
      <x:c r="C49" s="18"/>
      <x:c r="D49" s="18"/>
      <x:c r="E49" s="18"/>
      <x:c r="F49" s="18"/>
      <x:c r="G49" s="19" t="str">
        <x:f t="shared" si="1">IF(K49="OK",SUM(C49:F49),"")</x:f>
      </x:c>
      <x:c r="H49" s="21"/>
      <x:c r="I49" s="19" t="str">
        <x:f t="shared" si="2">IF(K49="OK",G49/(1-H49),"")</x:f>
      </x:c>
      <x:c r="J49" s="19" t="str">
        <x:f t="shared" si="3">IF(K49="OK",I49-G49,"")</x:f>
      </x:c>
      <x:c r="K49" t="str">
        <x:f>IF(LEN(A49)=0,"",IF(COUNTIF($A$2:$A$500,A49)&gt;1,"SKU duplicado",IF(OR(LEN(B49)=0,COUNT(C49:F49)&lt;4,LEN(H49)=0),"Dados incompletos",IF(MIN(C49:F49)&lt;0,"Custo negativo",IF(ISNUMBER(H49),IF(AND(H49&gt;=0,H49&lt;1),"OK","Margem inválida"),"Margem inválida")))))</x:f>
      </x:c>
    </x:row>
    <x:row r="50" ht="15.75" customHeight="1">
      <x:c r="A50" s="3"/>
      <x:c r="B50" s="3"/>
      <x:c r="C50" s="18"/>
      <x:c r="D50" s="18"/>
      <x:c r="E50" s="18"/>
      <x:c r="F50" s="18"/>
      <x:c r="G50" s="19" t="str">
        <x:f t="shared" si="1">IF(K50="OK",SUM(C50:F50),"")</x:f>
      </x:c>
      <x:c r="H50" s="21"/>
      <x:c r="I50" s="19" t="str">
        <x:f t="shared" si="2">IF(K50="OK",G50/(1-H50),"")</x:f>
      </x:c>
      <x:c r="J50" s="19" t="str">
        <x:f t="shared" si="3">IF(K50="OK",I50-G50,"")</x:f>
      </x:c>
      <x:c r="K50" t="str">
        <x:f>IF(LEN(A50)=0,"",IF(COUNTIF($A$2:$A$500,A50)&gt;1,"SKU duplicado",IF(OR(LEN(B50)=0,COUNT(C50:F50)&lt;4,LEN(H50)=0),"Dados incompletos",IF(MIN(C50:F50)&lt;0,"Custo negativo",IF(ISNUMBER(H50),IF(AND(H50&gt;=0,H50&lt;1),"OK","Margem inválida"),"Margem inválida")))))</x:f>
      </x:c>
    </x:row>
    <x:row r="51" ht="15.75" customHeight="1">
      <x:c r="A51" s="3"/>
      <x:c r="B51" s="3"/>
      <x:c r="C51" s="18"/>
      <x:c r="D51" s="18"/>
      <x:c r="E51" s="18"/>
      <x:c r="F51" s="18"/>
      <x:c r="G51" s="19" t="str">
        <x:f t="shared" si="1">IF(K51="OK",SUM(C51:F51),"")</x:f>
      </x:c>
      <x:c r="H51" s="21"/>
      <x:c r="I51" s="19" t="str">
        <x:f t="shared" si="2">IF(K51="OK",G51/(1-H51),"")</x:f>
      </x:c>
      <x:c r="J51" s="19" t="str">
        <x:f t="shared" si="3">IF(K51="OK",I51-G51,"")</x:f>
      </x:c>
      <x:c r="K51" t="str">
        <x:f>IF(LEN(A51)=0,"",IF(COUNTIF($A$2:$A$500,A51)&gt;1,"SKU duplicado",IF(OR(LEN(B51)=0,COUNT(C51:F51)&lt;4,LEN(H51)=0),"Dados incompletos",IF(MIN(C51:F51)&lt;0,"Custo negativo",IF(ISNUMBER(H51),IF(AND(H51&gt;=0,H51&lt;1),"OK","Margem inválida"),"Margem inválida")))))</x:f>
      </x:c>
    </x:row>
    <x:row r="52" ht="15.75" customHeight="1">
      <x:c r="A52" s="3"/>
      <x:c r="B52" s="3"/>
      <x:c r="C52" s="18"/>
      <x:c r="D52" s="18"/>
      <x:c r="E52" s="18"/>
      <x:c r="F52" s="18"/>
      <x:c r="G52" s="19" t="str">
        <x:f t="shared" si="1">IF(K52="OK",SUM(C52:F52),"")</x:f>
      </x:c>
      <x:c r="H52" s="21"/>
      <x:c r="I52" s="19" t="str">
        <x:f t="shared" si="2">IF(K52="OK",G52/(1-H52),"")</x:f>
      </x:c>
      <x:c r="J52" s="19" t="str">
        <x:f t="shared" si="3">IF(K52="OK",I52-G52,"")</x:f>
      </x:c>
      <x:c r="K52" t="str">
        <x:f>IF(LEN(A52)=0,"",IF(COUNTIF($A$2:$A$500,A52)&gt;1,"SKU duplicado",IF(OR(LEN(B52)=0,COUNT(C52:F52)&lt;4,LEN(H52)=0),"Dados incompletos",IF(MIN(C52:F52)&lt;0,"Custo negativo",IF(ISNUMBER(H52),IF(AND(H52&gt;=0,H52&lt;1),"OK","Margem inválida"),"Margem inválida")))))</x:f>
      </x:c>
    </x:row>
    <x:row r="53" ht="15.75" customHeight="1">
      <x:c r="A53" s="3"/>
      <x:c r="B53" s="3"/>
      <x:c r="C53" s="18"/>
      <x:c r="D53" s="18"/>
      <x:c r="E53" s="18"/>
      <x:c r="F53" s="18"/>
      <x:c r="G53" s="19" t="str">
        <x:f t="shared" si="1">IF(K53="OK",SUM(C53:F53),"")</x:f>
      </x:c>
      <x:c r="H53" s="21"/>
      <x:c r="I53" s="19" t="str">
        <x:f t="shared" si="2">IF(K53="OK",G53/(1-H53),"")</x:f>
      </x:c>
      <x:c r="J53" s="19" t="str">
        <x:f t="shared" si="3">IF(K53="OK",I53-G53,"")</x:f>
      </x:c>
      <x:c r="K53" t="str">
        <x:f>IF(LEN(A53)=0,"",IF(COUNTIF($A$2:$A$500,A53)&gt;1,"SKU duplicado",IF(OR(LEN(B53)=0,COUNT(C53:F53)&lt;4,LEN(H53)=0),"Dados incompletos",IF(MIN(C53:F53)&lt;0,"Custo negativo",IF(ISNUMBER(H53),IF(AND(H53&gt;=0,H53&lt;1),"OK","Margem inválida"),"Margem inválida")))))</x:f>
      </x:c>
    </x:row>
    <x:row r="54" ht="15.75" customHeight="1">
      <x:c r="A54" s="3"/>
      <x:c r="B54" s="3"/>
      <x:c r="C54" s="18"/>
      <x:c r="D54" s="18"/>
      <x:c r="E54" s="18"/>
      <x:c r="F54" s="18"/>
      <x:c r="G54" s="19" t="str">
        <x:f t="shared" si="1">IF(K54="OK",SUM(C54:F54),"")</x:f>
      </x:c>
      <x:c r="H54" s="21"/>
      <x:c r="I54" s="19" t="str">
        <x:f t="shared" si="2">IF(K54="OK",G54/(1-H54),"")</x:f>
      </x:c>
      <x:c r="J54" s="19" t="str">
        <x:f t="shared" si="3">IF(K54="OK",I54-G54,"")</x:f>
      </x:c>
      <x:c r="K54" t="str">
        <x:f>IF(LEN(A54)=0,"",IF(COUNTIF($A$2:$A$500,A54)&gt;1,"SKU duplicado",IF(OR(LEN(B54)=0,COUNT(C54:F54)&lt;4,LEN(H54)=0),"Dados incompletos",IF(MIN(C54:F54)&lt;0,"Custo negativo",IF(ISNUMBER(H54),IF(AND(H54&gt;=0,H54&lt;1),"OK","Margem inválida"),"Margem inválida")))))</x:f>
      </x:c>
    </x:row>
    <x:row r="55" ht="15.75" customHeight="1">
      <x:c r="A55" s="3"/>
      <x:c r="B55" s="3"/>
      <x:c r="C55" s="18"/>
      <x:c r="D55" s="18"/>
      <x:c r="E55" s="18"/>
      <x:c r="F55" s="18"/>
      <x:c r="G55" s="19" t="str">
        <x:f t="shared" si="1">IF(K55="OK",SUM(C55:F55),"")</x:f>
      </x:c>
      <x:c r="H55" s="21"/>
      <x:c r="I55" s="19" t="str">
        <x:f t="shared" si="2">IF(K55="OK",G55/(1-H55),"")</x:f>
      </x:c>
      <x:c r="J55" s="19" t="str">
        <x:f t="shared" si="3">IF(K55="OK",I55-G55,"")</x:f>
      </x:c>
      <x:c r="K55" t="str">
        <x:f>IF(LEN(A55)=0,"",IF(COUNTIF($A$2:$A$500,A55)&gt;1,"SKU duplicado",IF(OR(LEN(B55)=0,COUNT(C55:F55)&lt;4,LEN(H55)=0),"Dados incompletos",IF(MIN(C55:F55)&lt;0,"Custo negativo",IF(ISNUMBER(H55),IF(AND(H55&gt;=0,H55&lt;1),"OK","Margem inválida"),"Margem inválida")))))</x:f>
      </x:c>
    </x:row>
    <x:row r="56" ht="15.75" customHeight="1">
      <x:c r="A56" s="3"/>
      <x:c r="B56" s="3"/>
      <x:c r="C56" s="18"/>
      <x:c r="D56" s="18"/>
      <x:c r="E56" s="18"/>
      <x:c r="F56" s="18"/>
      <x:c r="G56" s="19" t="str">
        <x:f t="shared" si="1">IF(K56="OK",SUM(C56:F56),"")</x:f>
      </x:c>
      <x:c r="H56" s="21"/>
      <x:c r="I56" s="19" t="str">
        <x:f t="shared" si="2">IF(K56="OK",G56/(1-H56),"")</x:f>
      </x:c>
      <x:c r="J56" s="19" t="str">
        <x:f t="shared" si="3">IF(K56="OK",I56-G56,"")</x:f>
      </x:c>
      <x:c r="K56" t="str">
        <x:f>IF(LEN(A56)=0,"",IF(COUNTIF($A$2:$A$500,A56)&gt;1,"SKU duplicado",IF(OR(LEN(B56)=0,COUNT(C56:F56)&lt;4,LEN(H56)=0),"Dados incompletos",IF(MIN(C56:F56)&lt;0,"Custo negativo",IF(ISNUMBER(H56),IF(AND(H56&gt;=0,H56&lt;1),"OK","Margem inválida"),"Margem inválida")))))</x:f>
      </x:c>
    </x:row>
    <x:row r="57" ht="15.75" customHeight="1">
      <x:c r="A57" s="3"/>
      <x:c r="B57" s="3"/>
      <x:c r="C57" s="18"/>
      <x:c r="D57" s="18"/>
      <x:c r="E57" s="18"/>
      <x:c r="F57" s="18"/>
      <x:c r="G57" s="19" t="str">
        <x:f t="shared" si="1">IF(K57="OK",SUM(C57:F57),"")</x:f>
      </x:c>
      <x:c r="H57" s="21"/>
      <x:c r="I57" s="19" t="str">
        <x:f t="shared" si="2">IF(K57="OK",G57/(1-H57),"")</x:f>
      </x:c>
      <x:c r="J57" s="19" t="str">
        <x:f t="shared" si="3">IF(K57="OK",I57-G57,"")</x:f>
      </x:c>
      <x:c r="K57" t="str">
        <x:f>IF(LEN(A57)=0,"",IF(COUNTIF($A$2:$A$500,A57)&gt;1,"SKU duplicado",IF(OR(LEN(B57)=0,COUNT(C57:F57)&lt;4,LEN(H57)=0),"Dados incompletos",IF(MIN(C57:F57)&lt;0,"Custo negativo",IF(ISNUMBER(H57),IF(AND(H57&gt;=0,H57&lt;1),"OK","Margem inválida"),"Margem inválida")))))</x:f>
      </x:c>
    </x:row>
    <x:row r="58" ht="15.75" customHeight="1">
      <x:c r="A58" s="3"/>
      <x:c r="B58" s="3"/>
      <x:c r="C58" s="18"/>
      <x:c r="D58" s="18"/>
      <x:c r="E58" s="18"/>
      <x:c r="F58" s="18"/>
      <x:c r="G58" s="19" t="str">
        <x:f t="shared" si="1">IF(K58="OK",SUM(C58:F58),"")</x:f>
      </x:c>
      <x:c r="H58" s="21"/>
      <x:c r="I58" s="19" t="str">
        <x:f t="shared" si="2">IF(K58="OK",G58/(1-H58),"")</x:f>
      </x:c>
      <x:c r="J58" s="19" t="str">
        <x:f t="shared" si="3">IF(K58="OK",I58-G58,"")</x:f>
      </x:c>
      <x:c r="K58" t="str">
        <x:f>IF(LEN(A58)=0,"",IF(COUNTIF($A$2:$A$500,A58)&gt;1,"SKU duplicado",IF(OR(LEN(B58)=0,COUNT(C58:F58)&lt;4,LEN(H58)=0),"Dados incompletos",IF(MIN(C58:F58)&lt;0,"Custo negativo",IF(ISNUMBER(H58),IF(AND(H58&gt;=0,H58&lt;1),"OK","Margem inválida"),"Margem inválida")))))</x:f>
      </x:c>
    </x:row>
    <x:row r="59" ht="15.75" customHeight="1">
      <x:c r="A59" s="3"/>
      <x:c r="B59" s="3"/>
      <x:c r="C59" s="18"/>
      <x:c r="D59" s="18"/>
      <x:c r="E59" s="18"/>
      <x:c r="F59" s="18"/>
      <x:c r="G59" s="19" t="str">
        <x:f t="shared" si="1">IF(K59="OK",SUM(C59:F59),"")</x:f>
      </x:c>
      <x:c r="H59" s="21"/>
      <x:c r="I59" s="19" t="str">
        <x:f t="shared" si="2">IF(K59="OK",G59/(1-H59),"")</x:f>
      </x:c>
      <x:c r="J59" s="19" t="str">
        <x:f t="shared" si="3">IF(K59="OK",I59-G59,"")</x:f>
      </x:c>
      <x:c r="K59" t="str">
        <x:f>IF(LEN(A59)=0,"",IF(COUNTIF($A$2:$A$500,A59)&gt;1,"SKU duplicado",IF(OR(LEN(B59)=0,COUNT(C59:F59)&lt;4,LEN(H59)=0),"Dados incompletos",IF(MIN(C59:F59)&lt;0,"Custo negativo",IF(ISNUMBER(H59),IF(AND(H59&gt;=0,H59&lt;1),"OK","Margem inválida"),"Margem inválida")))))</x:f>
      </x:c>
    </x:row>
    <x:row r="60" ht="15.75" customHeight="1">
      <x:c r="A60" s="3"/>
      <x:c r="B60" s="3"/>
      <x:c r="C60" s="18"/>
      <x:c r="D60" s="18"/>
      <x:c r="E60" s="18"/>
      <x:c r="F60" s="18"/>
      <x:c r="G60" s="19" t="str">
        <x:f t="shared" si="1">IF(K60="OK",SUM(C60:F60),"")</x:f>
      </x:c>
      <x:c r="H60" s="21"/>
      <x:c r="I60" s="19" t="str">
        <x:f t="shared" si="2">IF(K60="OK",G60/(1-H60),"")</x:f>
      </x:c>
      <x:c r="J60" s="19" t="str">
        <x:f t="shared" si="3">IF(K60="OK",I60-G60,"")</x:f>
      </x:c>
      <x:c r="K60" t="str">
        <x:f>IF(LEN(A60)=0,"",IF(COUNTIF($A$2:$A$500,A60)&gt;1,"SKU duplicado",IF(OR(LEN(B60)=0,COUNT(C60:F60)&lt;4,LEN(H60)=0),"Dados incompletos",IF(MIN(C60:F60)&lt;0,"Custo negativo",IF(ISNUMBER(H60),IF(AND(H60&gt;=0,H60&lt;1),"OK","Margem inválida"),"Margem inválida")))))</x:f>
      </x:c>
    </x:row>
    <x:row r="61" ht="15.75" customHeight="1">
      <x:c r="A61" s="3"/>
      <x:c r="B61" s="3"/>
      <x:c r="C61" s="18"/>
      <x:c r="D61" s="18"/>
      <x:c r="E61" s="18"/>
      <x:c r="F61" s="18"/>
      <x:c r="G61" s="19" t="str">
        <x:f t="shared" si="1">IF(K61="OK",SUM(C61:F61),"")</x:f>
      </x:c>
      <x:c r="H61" s="21"/>
      <x:c r="I61" s="19" t="str">
        <x:f t="shared" si="2">IF(K61="OK",G61/(1-H61),"")</x:f>
      </x:c>
      <x:c r="J61" s="19" t="str">
        <x:f t="shared" si="3">IF(K61="OK",I61-G61,"")</x:f>
      </x:c>
      <x:c r="K61" t="str">
        <x:f>IF(LEN(A61)=0,"",IF(COUNTIF($A$2:$A$500,A61)&gt;1,"SKU duplicado",IF(OR(LEN(B61)=0,COUNT(C61:F61)&lt;4,LEN(H61)=0),"Dados incompletos",IF(MIN(C61:F61)&lt;0,"Custo negativo",IF(ISNUMBER(H61),IF(AND(H61&gt;=0,H61&lt;1),"OK","Margem inválida"),"Margem inválida")))))</x:f>
      </x:c>
    </x:row>
    <x:row r="62" ht="15.75" customHeight="1">
      <x:c r="A62" s="3"/>
      <x:c r="B62" s="3"/>
      <x:c r="C62" s="18"/>
      <x:c r="D62" s="18"/>
      <x:c r="E62" s="18"/>
      <x:c r="F62" s="18"/>
      <x:c r="G62" s="19" t="str">
        <x:f t="shared" si="1">IF(K62="OK",SUM(C62:F62),"")</x:f>
      </x:c>
      <x:c r="H62" s="21"/>
      <x:c r="I62" s="19" t="str">
        <x:f t="shared" si="2">IF(K62="OK",G62/(1-H62),"")</x:f>
      </x:c>
      <x:c r="J62" s="19" t="str">
        <x:f t="shared" si="3">IF(K62="OK",I62-G62,"")</x:f>
      </x:c>
      <x:c r="K62" t="str">
        <x:f>IF(LEN(A62)=0,"",IF(COUNTIF($A$2:$A$500,A62)&gt;1,"SKU duplicado",IF(OR(LEN(B62)=0,COUNT(C62:F62)&lt;4,LEN(H62)=0),"Dados incompletos",IF(MIN(C62:F62)&lt;0,"Custo negativo",IF(ISNUMBER(H62),IF(AND(H62&gt;=0,H62&lt;1),"OK","Margem inválida"),"Margem inválida")))))</x:f>
      </x:c>
    </x:row>
    <x:row r="63" ht="15.75" customHeight="1">
      <x:c r="A63" s="3"/>
      <x:c r="B63" s="3"/>
      <x:c r="C63" s="18"/>
      <x:c r="D63" s="18"/>
      <x:c r="E63" s="18"/>
      <x:c r="F63" s="18"/>
      <x:c r="G63" s="19" t="str">
        <x:f t="shared" si="1">IF(K63="OK",SUM(C63:F63),"")</x:f>
      </x:c>
      <x:c r="H63" s="21"/>
      <x:c r="I63" s="19" t="str">
        <x:f t="shared" si="2">IF(K63="OK",G63/(1-H63),"")</x:f>
      </x:c>
      <x:c r="J63" s="19" t="str">
        <x:f t="shared" si="3">IF(K63="OK",I63-G63,"")</x:f>
      </x:c>
      <x:c r="K63" t="str">
        <x:f>IF(LEN(A63)=0,"",IF(COUNTIF($A$2:$A$500,A63)&gt;1,"SKU duplicado",IF(OR(LEN(B63)=0,COUNT(C63:F63)&lt;4,LEN(H63)=0),"Dados incompletos",IF(MIN(C63:F63)&lt;0,"Custo negativo",IF(ISNUMBER(H63),IF(AND(H63&gt;=0,H63&lt;1),"OK","Margem inválida"),"Margem inválida")))))</x:f>
      </x:c>
    </x:row>
    <x:row r="64" ht="15.75" customHeight="1">
      <x:c r="A64" s="3"/>
      <x:c r="B64" s="3"/>
      <x:c r="C64" s="18"/>
      <x:c r="D64" s="18"/>
      <x:c r="E64" s="18"/>
      <x:c r="F64" s="18"/>
      <x:c r="G64" s="19" t="str">
        <x:f t="shared" si="1">IF(K64="OK",SUM(C64:F64),"")</x:f>
      </x:c>
      <x:c r="H64" s="21"/>
      <x:c r="I64" s="19" t="str">
        <x:f t="shared" si="2">IF(K64="OK",G64/(1-H64),"")</x:f>
      </x:c>
      <x:c r="J64" s="19" t="str">
        <x:f t="shared" si="3">IF(K64="OK",I64-G64,"")</x:f>
      </x:c>
      <x:c r="K64" t="str">
        <x:f>IF(LEN(A64)=0,"",IF(COUNTIF($A$2:$A$500,A64)&gt;1,"SKU duplicado",IF(OR(LEN(B64)=0,COUNT(C64:F64)&lt;4,LEN(H64)=0),"Dados incompletos",IF(MIN(C64:F64)&lt;0,"Custo negativo",IF(ISNUMBER(H64),IF(AND(H64&gt;=0,H64&lt;1),"OK","Margem inválida"),"Margem inválida")))))</x:f>
      </x:c>
    </x:row>
    <x:row r="65" ht="15.75" customHeight="1">
      <x:c r="A65" s="3"/>
      <x:c r="B65" s="3"/>
      <x:c r="C65" s="18"/>
      <x:c r="D65" s="18"/>
      <x:c r="E65" s="18"/>
      <x:c r="F65" s="18"/>
      <x:c r="G65" s="19" t="str">
        <x:f t="shared" si="1">IF(K65="OK",SUM(C65:F65),"")</x:f>
      </x:c>
      <x:c r="H65" s="21"/>
      <x:c r="I65" s="19" t="str">
        <x:f t="shared" si="2">IF(K65="OK",G65/(1-H65),"")</x:f>
      </x:c>
      <x:c r="J65" s="19" t="str">
        <x:f t="shared" si="3">IF(K65="OK",I65-G65,"")</x:f>
      </x:c>
      <x:c r="K65" t="str">
        <x:f>IF(LEN(A65)=0,"",IF(COUNTIF($A$2:$A$500,A65)&gt;1,"SKU duplicado",IF(OR(LEN(B65)=0,COUNT(C65:F65)&lt;4,LEN(H65)=0),"Dados incompletos",IF(MIN(C65:F65)&lt;0,"Custo negativo",IF(ISNUMBER(H65),IF(AND(H65&gt;=0,H65&lt;1),"OK","Margem inválida"),"Margem inválida")))))</x:f>
      </x:c>
    </x:row>
    <x:row r="66" ht="15.75" customHeight="1">
      <x:c r="A66" s="3"/>
      <x:c r="B66" s="3"/>
      <x:c r="C66" s="18"/>
      <x:c r="D66" s="18"/>
      <x:c r="E66" s="18"/>
      <x:c r="F66" s="18"/>
      <x:c r="G66" s="19" t="str">
        <x:f t="shared" si="1">IF(K66="OK",SUM(C66:F66),"")</x:f>
      </x:c>
      <x:c r="H66" s="21"/>
      <x:c r="I66" s="19" t="str">
        <x:f t="shared" si="2">IF(K66="OK",G66/(1-H66),"")</x:f>
      </x:c>
      <x:c r="J66" s="19" t="str">
        <x:f t="shared" si="3">IF(K66="OK",I66-G66,"")</x:f>
      </x:c>
      <x:c r="K66" t="str">
        <x:f>IF(LEN(A66)=0,"",IF(COUNTIF($A$2:$A$500,A66)&gt;1,"SKU duplicado",IF(OR(LEN(B66)=0,COUNT(C66:F66)&lt;4,LEN(H66)=0),"Dados incompletos",IF(MIN(C66:F66)&lt;0,"Custo negativo",IF(ISNUMBER(H66),IF(AND(H66&gt;=0,H66&lt;1),"OK","Margem inválida"),"Margem inválida")))))</x:f>
      </x:c>
    </x:row>
    <x:row r="67" ht="15.75" customHeight="1">
      <x:c r="A67" s="3"/>
      <x:c r="B67" s="3"/>
      <x:c r="C67" s="18"/>
      <x:c r="D67" s="18"/>
      <x:c r="E67" s="18"/>
      <x:c r="F67" s="18"/>
      <x:c r="G67" s="19" t="str">
        <x:f t="shared" si="1">IF(K67="OK",SUM(C67:F67),"")</x:f>
      </x:c>
      <x:c r="H67" s="21"/>
      <x:c r="I67" s="19" t="str">
        <x:f t="shared" si="2">IF(K67="OK",G67/(1-H67),"")</x:f>
      </x:c>
      <x:c r="J67" s="19" t="str">
        <x:f t="shared" si="3">IF(K67="OK",I67-G67,"")</x:f>
      </x:c>
      <x:c r="K67" t="str">
        <x:f>IF(LEN(A67)=0,"",IF(COUNTIF($A$2:$A$500,A67)&gt;1,"SKU duplicado",IF(OR(LEN(B67)=0,COUNT(C67:F67)&lt;4,LEN(H67)=0),"Dados incompletos",IF(MIN(C67:F67)&lt;0,"Custo negativo",IF(ISNUMBER(H67),IF(AND(H67&gt;=0,H67&lt;1),"OK","Margem inválida"),"Margem inválida")))))</x:f>
      </x:c>
    </x:row>
    <x:row r="68" ht="15.75" customHeight="1">
      <x:c r="A68" s="3"/>
      <x:c r="B68" s="3"/>
      <x:c r="C68" s="18"/>
      <x:c r="D68" s="18"/>
      <x:c r="E68" s="18"/>
      <x:c r="F68" s="18"/>
      <x:c r="G68" s="19" t="str">
        <x:f t="shared" si="1">IF(K68="OK",SUM(C68:F68),"")</x:f>
      </x:c>
      <x:c r="H68" s="21"/>
      <x:c r="I68" s="19" t="str">
        <x:f t="shared" si="2">IF(K68="OK",G68/(1-H68),"")</x:f>
      </x:c>
      <x:c r="J68" s="19" t="str">
        <x:f t="shared" si="3">IF(K68="OK",I68-G68,"")</x:f>
      </x:c>
      <x:c r="K68" t="str">
        <x:f>IF(LEN(A68)=0,"",IF(COUNTIF($A$2:$A$500,A68)&gt;1,"SKU duplicado",IF(OR(LEN(B68)=0,COUNT(C68:F68)&lt;4,LEN(H68)=0),"Dados incompletos",IF(MIN(C68:F68)&lt;0,"Custo negativo",IF(ISNUMBER(H68),IF(AND(H68&gt;=0,H68&lt;1),"OK","Margem inválida"),"Margem inválida")))))</x:f>
      </x:c>
    </x:row>
    <x:row r="69" ht="15.75" customHeight="1">
      <x:c r="A69" s="3"/>
      <x:c r="B69" s="3"/>
      <x:c r="C69" s="18"/>
      <x:c r="D69" s="18"/>
      <x:c r="E69" s="18"/>
      <x:c r="F69" s="18"/>
      <x:c r="G69" s="19" t="str">
        <x:f t="shared" si="1">IF(K69="OK",SUM(C69:F69),"")</x:f>
      </x:c>
      <x:c r="H69" s="21"/>
      <x:c r="I69" s="19" t="str">
        <x:f t="shared" si="2">IF(K69="OK",G69/(1-H69),"")</x:f>
      </x:c>
      <x:c r="J69" s="19" t="str">
        <x:f t="shared" si="3">IF(K69="OK",I69-G69,"")</x:f>
      </x:c>
      <x:c r="K69" t="str">
        <x:f>IF(LEN(A69)=0,"",IF(COUNTIF($A$2:$A$500,A69)&gt;1,"SKU duplicado",IF(OR(LEN(B69)=0,COUNT(C69:F69)&lt;4,LEN(H69)=0),"Dados incompletos",IF(MIN(C69:F69)&lt;0,"Custo negativo",IF(ISNUMBER(H69),IF(AND(H69&gt;=0,H69&lt;1),"OK","Margem inválida"),"Margem inválida")))))</x:f>
      </x:c>
    </x:row>
    <x:row r="70" ht="15.75" customHeight="1">
      <x:c r="A70" s="3"/>
      <x:c r="B70" s="3"/>
      <x:c r="C70" s="18"/>
      <x:c r="D70" s="18"/>
      <x:c r="E70" s="18"/>
      <x:c r="F70" s="18"/>
      <x:c r="G70" s="19" t="str">
        <x:f t="shared" si="1">IF(K70="OK",SUM(C70:F70),"")</x:f>
      </x:c>
      <x:c r="H70" s="21"/>
      <x:c r="I70" s="19" t="str">
        <x:f t="shared" si="2">IF(K70="OK",G70/(1-H70),"")</x:f>
      </x:c>
      <x:c r="J70" s="19" t="str">
        <x:f t="shared" si="3">IF(K70="OK",I70-G70,"")</x:f>
      </x:c>
      <x:c r="K70" t="str">
        <x:f>IF(LEN(A70)=0,"",IF(COUNTIF($A$2:$A$500,A70)&gt;1,"SKU duplicado",IF(OR(LEN(B70)=0,COUNT(C70:F70)&lt;4,LEN(H70)=0),"Dados incompletos",IF(MIN(C70:F70)&lt;0,"Custo negativo",IF(ISNUMBER(H70),IF(AND(H70&gt;=0,H70&lt;1),"OK","Margem inválida"),"Margem inválida")))))</x:f>
      </x:c>
    </x:row>
    <x:row r="71" ht="15.75" customHeight="1">
      <x:c r="A71" s="3"/>
      <x:c r="B71" s="3"/>
      <x:c r="C71" s="18"/>
      <x:c r="D71" s="18"/>
      <x:c r="E71" s="18"/>
      <x:c r="F71" s="18"/>
      <x:c r="G71" s="19" t="str">
        <x:f t="shared" si="1">IF(K71="OK",SUM(C71:F71),"")</x:f>
      </x:c>
      <x:c r="H71" s="21"/>
      <x:c r="I71" s="19" t="str">
        <x:f t="shared" si="2">IF(K71="OK",G71/(1-H71),"")</x:f>
      </x:c>
      <x:c r="J71" s="19" t="str">
        <x:f t="shared" si="3">IF(K71="OK",I71-G71,"")</x:f>
      </x:c>
      <x:c r="K71" t="str">
        <x:f>IF(LEN(A71)=0,"",IF(COUNTIF($A$2:$A$500,A71)&gt;1,"SKU duplicado",IF(OR(LEN(B71)=0,COUNT(C71:F71)&lt;4,LEN(H71)=0),"Dados incompletos",IF(MIN(C71:F71)&lt;0,"Custo negativo",IF(ISNUMBER(H71),IF(AND(H71&gt;=0,H71&lt;1),"OK","Margem inválida"),"Margem inválida")))))</x:f>
      </x:c>
    </x:row>
    <x:row r="72" ht="15.75" customHeight="1">
      <x:c r="A72" s="3"/>
      <x:c r="B72" s="3"/>
      <x:c r="C72" s="18"/>
      <x:c r="D72" s="18"/>
      <x:c r="E72" s="18"/>
      <x:c r="F72" s="18"/>
      <x:c r="G72" s="19" t="str">
        <x:f t="shared" si="1">IF(K72="OK",SUM(C72:F72),"")</x:f>
      </x:c>
      <x:c r="H72" s="21"/>
      <x:c r="I72" s="19" t="str">
        <x:f t="shared" si="2">IF(K72="OK",G72/(1-H72),"")</x:f>
      </x:c>
      <x:c r="J72" s="19" t="str">
        <x:f t="shared" si="3">IF(K72="OK",I72-G72,"")</x:f>
      </x:c>
      <x:c r="K72" t="str">
        <x:f>IF(LEN(A72)=0,"",IF(COUNTIF($A$2:$A$500,A72)&gt;1,"SKU duplicado",IF(OR(LEN(B72)=0,COUNT(C72:F72)&lt;4,LEN(H72)=0),"Dados incompletos",IF(MIN(C72:F72)&lt;0,"Custo negativo",IF(ISNUMBER(H72),IF(AND(H72&gt;=0,H72&lt;1),"OK","Margem inválida"),"Margem inválida")))))</x:f>
      </x:c>
    </x:row>
    <x:row r="73" ht="15.75" customHeight="1">
      <x:c r="A73" s="3"/>
      <x:c r="B73" s="3"/>
      <x:c r="C73" s="18"/>
      <x:c r="D73" s="18"/>
      <x:c r="E73" s="18"/>
      <x:c r="F73" s="18"/>
      <x:c r="G73" s="19" t="str">
        <x:f t="shared" si="1">IF(K73="OK",SUM(C73:F73),"")</x:f>
      </x:c>
      <x:c r="H73" s="21"/>
      <x:c r="I73" s="19" t="str">
        <x:f t="shared" si="2">IF(K73="OK",G73/(1-H73),"")</x:f>
      </x:c>
      <x:c r="J73" s="19" t="str">
        <x:f t="shared" si="3">IF(K73="OK",I73-G73,"")</x:f>
      </x:c>
      <x:c r="K73" t="str">
        <x:f>IF(LEN(A73)=0,"",IF(COUNTIF($A$2:$A$500,A73)&gt;1,"SKU duplicado",IF(OR(LEN(B73)=0,COUNT(C73:F73)&lt;4,LEN(H73)=0),"Dados incompletos",IF(MIN(C73:F73)&lt;0,"Custo negativo",IF(ISNUMBER(H73),IF(AND(H73&gt;=0,H73&lt;1),"OK","Margem inválida"),"Margem inválida")))))</x:f>
      </x:c>
    </x:row>
    <x:row r="74" ht="15.75" customHeight="1">
      <x:c r="A74" s="3"/>
      <x:c r="B74" s="3"/>
      <x:c r="C74" s="18"/>
      <x:c r="D74" s="18"/>
      <x:c r="E74" s="18"/>
      <x:c r="F74" s="18"/>
      <x:c r="G74" s="19" t="str">
        <x:f t="shared" si="1">IF(K74="OK",SUM(C74:F74),"")</x:f>
      </x:c>
      <x:c r="H74" s="21"/>
      <x:c r="I74" s="19" t="str">
        <x:f t="shared" si="2">IF(K74="OK",G74/(1-H74),"")</x:f>
      </x:c>
      <x:c r="J74" s="19" t="str">
        <x:f t="shared" si="3">IF(K74="OK",I74-G74,"")</x:f>
      </x:c>
      <x:c r="K74" t="str">
        <x:f>IF(LEN(A74)=0,"",IF(COUNTIF($A$2:$A$500,A74)&gt;1,"SKU duplicado",IF(OR(LEN(B74)=0,COUNT(C74:F74)&lt;4,LEN(H74)=0),"Dados incompletos",IF(MIN(C74:F74)&lt;0,"Custo negativo",IF(ISNUMBER(H74),IF(AND(H74&gt;=0,H74&lt;1),"OK","Margem inválida"),"Margem inválida")))))</x:f>
      </x:c>
    </x:row>
    <x:row r="75" ht="15.75" customHeight="1">
      <x:c r="A75" s="3"/>
      <x:c r="B75" s="3"/>
      <x:c r="C75" s="18"/>
      <x:c r="D75" s="18"/>
      <x:c r="E75" s="18"/>
      <x:c r="F75" s="18"/>
      <x:c r="G75" s="19" t="str">
        <x:f t="shared" si="1">IF(K75="OK",SUM(C75:F75),"")</x:f>
      </x:c>
      <x:c r="H75" s="21"/>
      <x:c r="I75" s="19" t="str">
        <x:f t="shared" si="2">IF(K75="OK",G75/(1-H75),"")</x:f>
      </x:c>
      <x:c r="J75" s="19" t="str">
        <x:f t="shared" si="3">IF(K75="OK",I75-G75,"")</x:f>
      </x:c>
      <x:c r="K75" t="str">
        <x:f>IF(LEN(A75)=0,"",IF(COUNTIF($A$2:$A$500,A75)&gt;1,"SKU duplicado",IF(OR(LEN(B75)=0,COUNT(C75:F75)&lt;4,LEN(H75)=0),"Dados incompletos",IF(MIN(C75:F75)&lt;0,"Custo negativo",IF(ISNUMBER(H75),IF(AND(H75&gt;=0,H75&lt;1),"OK","Margem inválida"),"Margem inválida")))))</x:f>
      </x:c>
    </x:row>
    <x:row r="76" ht="15.75" customHeight="1">
      <x:c r="A76" s="3"/>
      <x:c r="B76" s="3"/>
      <x:c r="C76" s="18"/>
      <x:c r="D76" s="18"/>
      <x:c r="E76" s="18"/>
      <x:c r="F76" s="18"/>
      <x:c r="G76" s="19" t="str">
        <x:f t="shared" si="1">IF(K76="OK",SUM(C76:F76),"")</x:f>
      </x:c>
      <x:c r="H76" s="21"/>
      <x:c r="I76" s="19" t="str">
        <x:f t="shared" si="2">IF(K76="OK",G76/(1-H76),"")</x:f>
      </x:c>
      <x:c r="J76" s="19" t="str">
        <x:f t="shared" si="3">IF(K76="OK",I76-G76,"")</x:f>
      </x:c>
      <x:c r="K76" t="str">
        <x:f>IF(LEN(A76)=0,"",IF(COUNTIF($A$2:$A$500,A76)&gt;1,"SKU duplicado",IF(OR(LEN(B76)=0,COUNT(C76:F76)&lt;4,LEN(H76)=0),"Dados incompletos",IF(MIN(C76:F76)&lt;0,"Custo negativo",IF(ISNUMBER(H76),IF(AND(H76&gt;=0,H76&lt;1),"OK","Margem inválida"),"Margem inválida")))))</x:f>
      </x:c>
    </x:row>
    <x:row r="77" ht="15.75" customHeight="1">
      <x:c r="A77" s="3"/>
      <x:c r="B77" s="3"/>
      <x:c r="C77" s="18"/>
      <x:c r="D77" s="18"/>
      <x:c r="E77" s="18"/>
      <x:c r="F77" s="18"/>
      <x:c r="G77" s="19" t="str">
        <x:f t="shared" si="1">IF(K77="OK",SUM(C77:F77),"")</x:f>
      </x:c>
      <x:c r="H77" s="21"/>
      <x:c r="I77" s="19" t="str">
        <x:f t="shared" si="2">IF(K77="OK",G77/(1-H77),"")</x:f>
      </x:c>
      <x:c r="J77" s="19" t="str">
        <x:f t="shared" si="3">IF(K77="OK",I77-G77,"")</x:f>
      </x:c>
      <x:c r="K77" t="str">
        <x:f>IF(LEN(A77)=0,"",IF(COUNTIF($A$2:$A$500,A77)&gt;1,"SKU duplicado",IF(OR(LEN(B77)=0,COUNT(C77:F77)&lt;4,LEN(H77)=0),"Dados incompletos",IF(MIN(C77:F77)&lt;0,"Custo negativo",IF(ISNUMBER(H77),IF(AND(H77&gt;=0,H77&lt;1),"OK","Margem inválida"),"Margem inválida")))))</x:f>
      </x:c>
    </x:row>
    <x:row r="78" ht="15.75" customHeight="1">
      <x:c r="A78" s="3"/>
      <x:c r="B78" s="3"/>
      <x:c r="C78" s="18"/>
      <x:c r="D78" s="18"/>
      <x:c r="E78" s="18"/>
      <x:c r="F78" s="18"/>
      <x:c r="G78" s="19" t="str">
        <x:f t="shared" si="1">IF(K78="OK",SUM(C78:F78),"")</x:f>
      </x:c>
      <x:c r="H78" s="21"/>
      <x:c r="I78" s="19" t="str">
        <x:f t="shared" si="2">IF(K78="OK",G78/(1-H78),"")</x:f>
      </x:c>
      <x:c r="J78" s="19" t="str">
        <x:f t="shared" si="3">IF(K78="OK",I78-G78,"")</x:f>
      </x:c>
      <x:c r="K78" t="str">
        <x:f>IF(LEN(A78)=0,"",IF(COUNTIF($A$2:$A$500,A78)&gt;1,"SKU duplicado",IF(OR(LEN(B78)=0,COUNT(C78:F78)&lt;4,LEN(H78)=0),"Dados incompletos",IF(MIN(C78:F78)&lt;0,"Custo negativo",IF(ISNUMBER(H78),IF(AND(H78&gt;=0,H78&lt;1),"OK","Margem inválida"),"Margem inválida")))))</x:f>
      </x:c>
    </x:row>
    <x:row r="79" ht="15.75" customHeight="1">
      <x:c r="A79" s="3"/>
      <x:c r="B79" s="3"/>
      <x:c r="C79" s="18"/>
      <x:c r="D79" s="18"/>
      <x:c r="E79" s="18"/>
      <x:c r="F79" s="18"/>
      <x:c r="G79" s="19" t="str">
        <x:f t="shared" si="1">IF(K79="OK",SUM(C79:F79),"")</x:f>
      </x:c>
      <x:c r="H79" s="21"/>
      <x:c r="I79" s="19" t="str">
        <x:f t="shared" si="2">IF(K79="OK",G79/(1-H79),"")</x:f>
      </x:c>
      <x:c r="J79" s="19" t="str">
        <x:f t="shared" si="3">IF(K79="OK",I79-G79,"")</x:f>
      </x:c>
      <x:c r="K79" t="str">
        <x:f>IF(LEN(A79)=0,"",IF(COUNTIF($A$2:$A$500,A79)&gt;1,"SKU duplicado",IF(OR(LEN(B79)=0,COUNT(C79:F79)&lt;4,LEN(H79)=0),"Dados incompletos",IF(MIN(C79:F79)&lt;0,"Custo negativo",IF(ISNUMBER(H79),IF(AND(H79&gt;=0,H79&lt;1),"OK","Margem inválida"),"Margem inválida")))))</x:f>
      </x:c>
    </x:row>
    <x:row r="80" ht="15.75" customHeight="1">
      <x:c r="A80" s="3"/>
      <x:c r="B80" s="3"/>
      <x:c r="C80" s="18"/>
      <x:c r="D80" s="18"/>
      <x:c r="E80" s="18"/>
      <x:c r="F80" s="18"/>
      <x:c r="G80" s="19" t="str">
        <x:f t="shared" si="1">IF(K80="OK",SUM(C80:F80),"")</x:f>
      </x:c>
      <x:c r="H80" s="21"/>
      <x:c r="I80" s="19" t="str">
        <x:f t="shared" si="2">IF(K80="OK",G80/(1-H80),"")</x:f>
      </x:c>
      <x:c r="J80" s="19" t="str">
        <x:f t="shared" si="3">IF(K80="OK",I80-G80,"")</x:f>
      </x:c>
      <x:c r="K80" t="str">
        <x:f>IF(LEN(A80)=0,"",IF(COUNTIF($A$2:$A$500,A80)&gt;1,"SKU duplicado",IF(OR(LEN(B80)=0,COUNT(C80:F80)&lt;4,LEN(H80)=0),"Dados incompletos",IF(MIN(C80:F80)&lt;0,"Custo negativo",IF(ISNUMBER(H80),IF(AND(H80&gt;=0,H80&lt;1),"OK","Margem inválida"),"Margem inválida")))))</x:f>
      </x:c>
    </x:row>
    <x:row r="81" ht="15.75" customHeight="1">
      <x:c r="A81" s="3"/>
      <x:c r="B81" s="3"/>
      <x:c r="C81" s="18"/>
      <x:c r="D81" s="18"/>
      <x:c r="E81" s="18"/>
      <x:c r="F81" s="18"/>
      <x:c r="G81" s="19" t="str">
        <x:f t="shared" si="1">IF(K81="OK",SUM(C81:F81),"")</x:f>
      </x:c>
      <x:c r="H81" s="21"/>
      <x:c r="I81" s="19" t="str">
        <x:f t="shared" si="2">IF(K81="OK",G81/(1-H81),"")</x:f>
      </x:c>
      <x:c r="J81" s="19" t="str">
        <x:f t="shared" si="3">IF(K81="OK",I81-G81,"")</x:f>
      </x:c>
      <x:c r="K81" t="str">
        <x:f>IF(LEN(A81)=0,"",IF(COUNTIF($A$2:$A$500,A81)&gt;1,"SKU duplicado",IF(OR(LEN(B81)=0,COUNT(C81:F81)&lt;4,LEN(H81)=0),"Dados incompletos",IF(MIN(C81:F81)&lt;0,"Custo negativo",IF(ISNUMBER(H81),IF(AND(H81&gt;=0,H81&lt;1),"OK","Margem inválida"),"Margem inválida")))))</x:f>
      </x:c>
    </x:row>
    <x:row r="82" ht="15.75" customHeight="1">
      <x:c r="A82" s="3"/>
      <x:c r="B82" s="3"/>
      <x:c r="C82" s="18"/>
      <x:c r="D82" s="18"/>
      <x:c r="E82" s="18"/>
      <x:c r="F82" s="18"/>
      <x:c r="G82" s="19" t="str">
        <x:f t="shared" si="1">IF(K82="OK",SUM(C82:F82),"")</x:f>
      </x:c>
      <x:c r="H82" s="21"/>
      <x:c r="I82" s="19" t="str">
        <x:f t="shared" si="2">IF(K82="OK",G82/(1-H82),"")</x:f>
      </x:c>
      <x:c r="J82" s="19" t="str">
        <x:f t="shared" si="3">IF(K82="OK",I82-G82,"")</x:f>
      </x:c>
      <x:c r="K82" t="str">
        <x:f>IF(LEN(A82)=0,"",IF(COUNTIF($A$2:$A$500,A82)&gt;1,"SKU duplicado",IF(OR(LEN(B82)=0,COUNT(C82:F82)&lt;4,LEN(H82)=0),"Dados incompletos",IF(MIN(C82:F82)&lt;0,"Custo negativo",IF(ISNUMBER(H82),IF(AND(H82&gt;=0,H82&lt;1),"OK","Margem inválida"),"Margem inválida")))))</x:f>
      </x:c>
    </x:row>
    <x:row r="83" ht="15.75" customHeight="1">
      <x:c r="A83" s="3"/>
      <x:c r="B83" s="3"/>
      <x:c r="C83" s="18"/>
      <x:c r="D83" s="18"/>
      <x:c r="E83" s="18"/>
      <x:c r="F83" s="18"/>
      <x:c r="G83" s="19" t="str">
        <x:f t="shared" si="1">IF(K83="OK",SUM(C83:F83),"")</x:f>
      </x:c>
      <x:c r="H83" s="21"/>
      <x:c r="I83" s="19" t="str">
        <x:f t="shared" si="2">IF(K83="OK",G83/(1-H83),"")</x:f>
      </x:c>
      <x:c r="J83" s="19" t="str">
        <x:f t="shared" si="3">IF(K83="OK",I83-G83,"")</x:f>
      </x:c>
      <x:c r="K83" t="str">
        <x:f>IF(LEN(A83)=0,"",IF(COUNTIF($A$2:$A$500,A83)&gt;1,"SKU duplicado",IF(OR(LEN(B83)=0,COUNT(C83:F83)&lt;4,LEN(H83)=0),"Dados incompletos",IF(MIN(C83:F83)&lt;0,"Custo negativo",IF(ISNUMBER(H83),IF(AND(H83&gt;=0,H83&lt;1),"OK","Margem inválida"),"Margem inválida")))))</x:f>
      </x:c>
    </x:row>
    <x:row r="84" ht="15.75" customHeight="1">
      <x:c r="A84" s="3"/>
      <x:c r="B84" s="3"/>
      <x:c r="C84" s="18"/>
      <x:c r="D84" s="18"/>
      <x:c r="E84" s="18"/>
      <x:c r="F84" s="18"/>
      <x:c r="G84" s="19" t="str">
        <x:f t="shared" si="1">IF(K84="OK",SUM(C84:F84),"")</x:f>
      </x:c>
      <x:c r="H84" s="21"/>
      <x:c r="I84" s="19" t="str">
        <x:f t="shared" si="2">IF(K84="OK",G84/(1-H84),"")</x:f>
      </x:c>
      <x:c r="J84" s="19" t="str">
        <x:f t="shared" si="3">IF(K84="OK",I84-G84,"")</x:f>
      </x:c>
      <x:c r="K84" t="str">
        <x:f>IF(LEN(A84)=0,"",IF(COUNTIF($A$2:$A$500,A84)&gt;1,"SKU duplicado",IF(OR(LEN(B84)=0,COUNT(C84:F84)&lt;4,LEN(H84)=0),"Dados incompletos",IF(MIN(C84:F84)&lt;0,"Custo negativo",IF(ISNUMBER(H84),IF(AND(H84&gt;=0,H84&lt;1),"OK","Margem inválida"),"Margem inválida")))))</x:f>
      </x:c>
    </x:row>
    <x:row r="85" ht="15.75" customHeight="1">
      <x:c r="A85" s="3"/>
      <x:c r="B85" s="3"/>
      <x:c r="C85" s="18"/>
      <x:c r="D85" s="18"/>
      <x:c r="E85" s="18"/>
      <x:c r="F85" s="18"/>
      <x:c r="G85" s="19" t="str">
        <x:f t="shared" si="1">IF(K85="OK",SUM(C85:F85),"")</x:f>
      </x:c>
      <x:c r="H85" s="21"/>
      <x:c r="I85" s="19" t="str">
        <x:f t="shared" si="2">IF(K85="OK",G85/(1-H85),"")</x:f>
      </x:c>
      <x:c r="J85" s="19" t="str">
        <x:f t="shared" si="3">IF(K85="OK",I85-G85,"")</x:f>
      </x:c>
      <x:c r="K85" t="str">
        <x:f>IF(LEN(A85)=0,"",IF(COUNTIF($A$2:$A$500,A85)&gt;1,"SKU duplicado",IF(OR(LEN(B85)=0,COUNT(C85:F85)&lt;4,LEN(H85)=0),"Dados incompletos",IF(MIN(C85:F85)&lt;0,"Custo negativo",IF(ISNUMBER(H85),IF(AND(H85&gt;=0,H85&lt;1),"OK","Margem inválida"),"Margem inválida")))))</x:f>
      </x:c>
    </x:row>
    <x:row r="86" ht="15.75" customHeight="1">
      <x:c r="A86" s="3"/>
      <x:c r="B86" s="3"/>
      <x:c r="C86" s="18"/>
      <x:c r="D86" s="18"/>
      <x:c r="E86" s="18"/>
      <x:c r="F86" s="18"/>
      <x:c r="G86" s="19" t="str">
        <x:f t="shared" si="1">IF(K86="OK",SUM(C86:F86),"")</x:f>
      </x:c>
      <x:c r="H86" s="21"/>
      <x:c r="I86" s="19" t="str">
        <x:f t="shared" si="2">IF(K86="OK",G86/(1-H86),"")</x:f>
      </x:c>
      <x:c r="J86" s="19" t="str">
        <x:f t="shared" si="3">IF(K86="OK",I86-G86,"")</x:f>
      </x:c>
      <x:c r="K86" t="str">
        <x:f>IF(LEN(A86)=0,"",IF(COUNTIF($A$2:$A$500,A86)&gt;1,"SKU duplicado",IF(OR(LEN(B86)=0,COUNT(C86:F86)&lt;4,LEN(H86)=0),"Dados incompletos",IF(MIN(C86:F86)&lt;0,"Custo negativo",IF(ISNUMBER(H86),IF(AND(H86&gt;=0,H86&lt;1),"OK","Margem inválida"),"Margem inválida")))))</x:f>
      </x:c>
    </x:row>
    <x:row r="87" ht="15.75" customHeight="1">
      <x:c r="A87" s="3"/>
      <x:c r="B87" s="3"/>
      <x:c r="C87" s="18"/>
      <x:c r="D87" s="18"/>
      <x:c r="E87" s="18"/>
      <x:c r="F87" s="18"/>
      <x:c r="G87" s="19" t="str">
        <x:f t="shared" si="1">IF(K87="OK",SUM(C87:F87),"")</x:f>
      </x:c>
      <x:c r="H87" s="21"/>
      <x:c r="I87" s="19" t="str">
        <x:f t="shared" si="2">IF(K87="OK",G87/(1-H87),"")</x:f>
      </x:c>
      <x:c r="J87" s="19" t="str">
        <x:f t="shared" si="3">IF(K87="OK",I87-G87,"")</x:f>
      </x:c>
      <x:c r="K87" t="str">
        <x:f>IF(LEN(A87)=0,"",IF(COUNTIF($A$2:$A$500,A87)&gt;1,"SKU duplicado",IF(OR(LEN(B87)=0,COUNT(C87:F87)&lt;4,LEN(H87)=0),"Dados incompletos",IF(MIN(C87:F87)&lt;0,"Custo negativo",IF(ISNUMBER(H87),IF(AND(H87&gt;=0,H87&lt;1),"OK","Margem inválida"),"Margem inválida")))))</x:f>
      </x:c>
    </x:row>
    <x:row r="88" ht="15.75" customHeight="1">
      <x:c r="A88" s="3"/>
      <x:c r="B88" s="3"/>
      <x:c r="C88" s="18"/>
      <x:c r="D88" s="18"/>
      <x:c r="E88" s="18"/>
      <x:c r="F88" s="18"/>
      <x:c r="G88" s="19" t="str">
        <x:f t="shared" si="1">IF(K88="OK",SUM(C88:F88),"")</x:f>
      </x:c>
      <x:c r="H88" s="21"/>
      <x:c r="I88" s="19" t="str">
        <x:f t="shared" si="2">IF(K88="OK",G88/(1-H88),"")</x:f>
      </x:c>
      <x:c r="J88" s="19" t="str">
        <x:f t="shared" si="3">IF(K88="OK",I88-G88,"")</x:f>
      </x:c>
      <x:c r="K88" t="str">
        <x:f>IF(LEN(A88)=0,"",IF(COUNTIF($A$2:$A$500,A88)&gt;1,"SKU duplicado",IF(OR(LEN(B88)=0,COUNT(C88:F88)&lt;4,LEN(H88)=0),"Dados incompletos",IF(MIN(C88:F88)&lt;0,"Custo negativo",IF(ISNUMBER(H88),IF(AND(H88&gt;=0,H88&lt;1),"OK","Margem inválida"),"Margem inválida")))))</x:f>
      </x:c>
    </x:row>
    <x:row r="89" ht="15.75" customHeight="1">
      <x:c r="A89" s="3"/>
      <x:c r="B89" s="3"/>
      <x:c r="C89" s="18"/>
      <x:c r="D89" s="18"/>
      <x:c r="E89" s="18"/>
      <x:c r="F89" s="18"/>
      <x:c r="G89" s="19" t="str">
        <x:f t="shared" si="1">IF(K89="OK",SUM(C89:F89),"")</x:f>
      </x:c>
      <x:c r="H89" s="21"/>
      <x:c r="I89" s="19" t="str">
        <x:f t="shared" si="2">IF(K89="OK",G89/(1-H89),"")</x:f>
      </x:c>
      <x:c r="J89" s="19" t="str">
        <x:f t="shared" si="3">IF(K89="OK",I89-G89,"")</x:f>
      </x:c>
      <x:c r="K89" t="str">
        <x:f>IF(LEN(A89)=0,"",IF(COUNTIF($A$2:$A$500,A89)&gt;1,"SKU duplicado",IF(OR(LEN(B89)=0,COUNT(C89:F89)&lt;4,LEN(H89)=0),"Dados incompletos",IF(MIN(C89:F89)&lt;0,"Custo negativo",IF(ISNUMBER(H89),IF(AND(H89&gt;=0,H89&lt;1),"OK","Margem inválida"),"Margem inválida")))))</x:f>
      </x:c>
    </x:row>
    <x:row r="90" ht="15.75" customHeight="1">
      <x:c r="A90" s="3"/>
      <x:c r="B90" s="3"/>
      <x:c r="C90" s="18"/>
      <x:c r="D90" s="18"/>
      <x:c r="E90" s="18"/>
      <x:c r="F90" s="18"/>
      <x:c r="G90" s="19" t="str">
        <x:f t="shared" si="1">IF(K90="OK",SUM(C90:F90),"")</x:f>
      </x:c>
      <x:c r="H90" s="21"/>
      <x:c r="I90" s="19" t="str">
        <x:f t="shared" si="2">IF(K90="OK",G90/(1-H90),"")</x:f>
      </x:c>
      <x:c r="J90" s="19" t="str">
        <x:f t="shared" si="3">IF(K90="OK",I90-G90,"")</x:f>
      </x:c>
      <x:c r="K90" t="str">
        <x:f>IF(LEN(A90)=0,"",IF(COUNTIF($A$2:$A$500,A90)&gt;1,"SKU duplicado",IF(OR(LEN(B90)=0,COUNT(C90:F90)&lt;4,LEN(H90)=0),"Dados incompletos",IF(MIN(C90:F90)&lt;0,"Custo negativo",IF(ISNUMBER(H90),IF(AND(H90&gt;=0,H90&lt;1),"OK","Margem inválida"),"Margem inválida")))))</x:f>
      </x:c>
    </x:row>
    <x:row r="91" ht="15.75" customHeight="1">
      <x:c r="A91" s="3"/>
      <x:c r="B91" s="3"/>
      <x:c r="C91" s="18"/>
      <x:c r="D91" s="18"/>
      <x:c r="E91" s="18"/>
      <x:c r="F91" s="18"/>
      <x:c r="G91" s="19" t="str">
        <x:f t="shared" si="1">IF(K91="OK",SUM(C91:F91),"")</x:f>
      </x:c>
      <x:c r="H91" s="21"/>
      <x:c r="I91" s="19" t="str">
        <x:f t="shared" si="2">IF(K91="OK",G91/(1-H91),"")</x:f>
      </x:c>
      <x:c r="J91" s="19" t="str">
        <x:f t="shared" si="3">IF(K91="OK",I91-G91,"")</x:f>
      </x:c>
      <x:c r="K91" t="str">
        <x:f>IF(LEN(A91)=0,"",IF(COUNTIF($A$2:$A$500,A91)&gt;1,"SKU duplicado",IF(OR(LEN(B91)=0,COUNT(C91:F91)&lt;4,LEN(H91)=0),"Dados incompletos",IF(MIN(C91:F91)&lt;0,"Custo negativo",IF(ISNUMBER(H91),IF(AND(H91&gt;=0,H91&lt;1),"OK","Margem inválida"),"Margem inválida")))))</x:f>
      </x:c>
    </x:row>
    <x:row r="92" ht="15.75" customHeight="1">
      <x:c r="A92" s="3"/>
      <x:c r="B92" s="3"/>
      <x:c r="C92" s="18"/>
      <x:c r="D92" s="18"/>
      <x:c r="E92" s="18"/>
      <x:c r="F92" s="18"/>
      <x:c r="G92" s="19" t="str">
        <x:f t="shared" si="1">IF(K92="OK",SUM(C92:F92),"")</x:f>
      </x:c>
      <x:c r="H92" s="21"/>
      <x:c r="I92" s="19" t="str">
        <x:f t="shared" si="2">IF(K92="OK",G92/(1-H92),"")</x:f>
      </x:c>
      <x:c r="J92" s="19" t="str">
        <x:f t="shared" si="3">IF(K92="OK",I92-G92,"")</x:f>
      </x:c>
      <x:c r="K92" t="str">
        <x:f>IF(LEN(A92)=0,"",IF(COUNTIF($A$2:$A$500,A92)&gt;1,"SKU duplicado",IF(OR(LEN(B92)=0,COUNT(C92:F92)&lt;4,LEN(H92)=0),"Dados incompletos",IF(MIN(C92:F92)&lt;0,"Custo negativo",IF(ISNUMBER(H92),IF(AND(H92&gt;=0,H92&lt;1),"OK","Margem inválida"),"Margem inválida")))))</x:f>
      </x:c>
    </x:row>
    <x:row r="93" ht="15.75" customHeight="1">
      <x:c r="A93" s="3"/>
      <x:c r="B93" s="3"/>
      <x:c r="C93" s="18"/>
      <x:c r="D93" s="18"/>
      <x:c r="E93" s="18"/>
      <x:c r="F93" s="18"/>
      <x:c r="G93" s="19" t="str">
        <x:f t="shared" si="1">IF(K93="OK",SUM(C93:F93),"")</x:f>
      </x:c>
      <x:c r="H93" s="21"/>
      <x:c r="I93" s="19" t="str">
        <x:f t="shared" si="2">IF(K93="OK",G93/(1-H93),"")</x:f>
      </x:c>
      <x:c r="J93" s="19" t="str">
        <x:f t="shared" si="3">IF(K93="OK",I93-G93,"")</x:f>
      </x:c>
      <x:c r="K93" t="str">
        <x:f>IF(LEN(A93)=0,"",IF(COUNTIF($A$2:$A$500,A93)&gt;1,"SKU duplicado",IF(OR(LEN(B93)=0,COUNT(C93:F93)&lt;4,LEN(H93)=0),"Dados incompletos",IF(MIN(C93:F93)&lt;0,"Custo negativo",IF(ISNUMBER(H93),IF(AND(H93&gt;=0,H93&lt;1),"OK","Margem inválida"),"Margem inválida")))))</x:f>
      </x:c>
    </x:row>
    <x:row r="94" ht="15.75" customHeight="1">
      <x:c r="A94" s="3"/>
      <x:c r="B94" s="3"/>
      <x:c r="C94" s="18"/>
      <x:c r="D94" s="18"/>
      <x:c r="E94" s="18"/>
      <x:c r="F94" s="18"/>
      <x:c r="G94" s="19" t="str">
        <x:f t="shared" si="1">IF(K94="OK",SUM(C94:F94),"")</x:f>
      </x:c>
      <x:c r="H94" s="21"/>
      <x:c r="I94" s="19" t="str">
        <x:f t="shared" si="2">IF(K94="OK",G94/(1-H94),"")</x:f>
      </x:c>
      <x:c r="J94" s="19" t="str">
        <x:f t="shared" si="3">IF(K94="OK",I94-G94,"")</x:f>
      </x:c>
      <x:c r="K94" t="str">
        <x:f>IF(LEN(A94)=0,"",IF(COUNTIF($A$2:$A$500,A94)&gt;1,"SKU duplicado",IF(OR(LEN(B94)=0,COUNT(C94:F94)&lt;4,LEN(H94)=0),"Dados incompletos",IF(MIN(C94:F94)&lt;0,"Custo negativo",IF(ISNUMBER(H94),IF(AND(H94&gt;=0,H94&lt;1),"OK","Margem inválida"),"Margem inválida")))))</x:f>
      </x:c>
    </x:row>
    <x:row r="95" ht="15.75" customHeight="1">
      <x:c r="A95" s="3"/>
      <x:c r="B95" s="3"/>
      <x:c r="C95" s="18"/>
      <x:c r="D95" s="18"/>
      <x:c r="E95" s="18"/>
      <x:c r="F95" s="18"/>
      <x:c r="G95" s="19" t="str">
        <x:f t="shared" si="1">IF(K95="OK",SUM(C95:F95),"")</x:f>
      </x:c>
      <x:c r="H95" s="21"/>
      <x:c r="I95" s="19" t="str">
        <x:f t="shared" si="2">IF(K95="OK",G95/(1-H95),"")</x:f>
      </x:c>
      <x:c r="J95" s="19" t="str">
        <x:f t="shared" si="3">IF(K95="OK",I95-G95,"")</x:f>
      </x:c>
      <x:c r="K95" t="str">
        <x:f>IF(LEN(A95)=0,"",IF(COUNTIF($A$2:$A$500,A95)&gt;1,"SKU duplicado",IF(OR(LEN(B95)=0,COUNT(C95:F95)&lt;4,LEN(H95)=0),"Dados incompletos",IF(MIN(C95:F95)&lt;0,"Custo negativo",IF(ISNUMBER(H95),IF(AND(H95&gt;=0,H95&lt;1),"OK","Margem inválida"),"Margem inválida")))))</x:f>
      </x:c>
    </x:row>
    <x:row r="96" ht="15.75" customHeight="1">
      <x:c r="A96" s="3"/>
      <x:c r="B96" s="3"/>
      <x:c r="C96" s="18"/>
      <x:c r="D96" s="18"/>
      <x:c r="E96" s="18"/>
      <x:c r="F96" s="18"/>
      <x:c r="G96" s="19" t="str">
        <x:f t="shared" si="1">IF(K96="OK",SUM(C96:F96),"")</x:f>
      </x:c>
      <x:c r="H96" s="21"/>
      <x:c r="I96" s="19" t="str">
        <x:f t="shared" si="2">IF(K96="OK",G96/(1-H96),"")</x:f>
      </x:c>
      <x:c r="J96" s="19" t="str">
        <x:f t="shared" si="3">IF(K96="OK",I96-G96,"")</x:f>
      </x:c>
      <x:c r="K96" t="str">
        <x:f>IF(LEN(A96)=0,"",IF(COUNTIF($A$2:$A$500,A96)&gt;1,"SKU duplicado",IF(OR(LEN(B96)=0,COUNT(C96:F96)&lt;4,LEN(H96)=0),"Dados incompletos",IF(MIN(C96:F96)&lt;0,"Custo negativo",IF(ISNUMBER(H96),IF(AND(H96&gt;=0,H96&lt;1),"OK","Margem inválida"),"Margem inválida")))))</x:f>
      </x:c>
    </x:row>
    <x:row r="97" ht="15.75" customHeight="1">
      <x:c r="A97" s="3"/>
      <x:c r="B97" s="3"/>
      <x:c r="C97" s="18"/>
      <x:c r="D97" s="18"/>
      <x:c r="E97" s="18"/>
      <x:c r="F97" s="18"/>
      <x:c r="G97" s="19" t="str">
        <x:f t="shared" si="1">IF(K97="OK",SUM(C97:F97),"")</x:f>
      </x:c>
      <x:c r="H97" s="21"/>
      <x:c r="I97" s="19" t="str">
        <x:f t="shared" si="2">IF(K97="OK",G97/(1-H97),"")</x:f>
      </x:c>
      <x:c r="J97" s="19" t="str">
        <x:f t="shared" si="3">IF(K97="OK",I97-G97,"")</x:f>
      </x:c>
      <x:c r="K97" t="str">
        <x:f>IF(LEN(A97)=0,"",IF(COUNTIF($A$2:$A$500,A97)&gt;1,"SKU duplicado",IF(OR(LEN(B97)=0,COUNT(C97:F97)&lt;4,LEN(H97)=0),"Dados incompletos",IF(MIN(C97:F97)&lt;0,"Custo negativo",IF(ISNUMBER(H97),IF(AND(H97&gt;=0,H97&lt;1),"OK","Margem inválida"),"Margem inválida")))))</x:f>
      </x:c>
    </x:row>
    <x:row r="98" ht="15.75" customHeight="1">
      <x:c r="A98" s="3"/>
      <x:c r="B98" s="3"/>
      <x:c r="C98" s="18"/>
      <x:c r="D98" s="18"/>
      <x:c r="E98" s="18"/>
      <x:c r="F98" s="18"/>
      <x:c r="G98" s="19" t="str">
        <x:f t="shared" si="1">IF(K98="OK",SUM(C98:F98),"")</x:f>
      </x:c>
      <x:c r="H98" s="21"/>
      <x:c r="I98" s="19" t="str">
        <x:f t="shared" si="2">IF(K98="OK",G98/(1-H98),"")</x:f>
      </x:c>
      <x:c r="J98" s="19" t="str">
        <x:f t="shared" si="3">IF(K98="OK",I98-G98,"")</x:f>
      </x:c>
      <x:c r="K98" t="str">
        <x:f>IF(LEN(A98)=0,"",IF(COUNTIF($A$2:$A$500,A98)&gt;1,"SKU duplicado",IF(OR(LEN(B98)=0,COUNT(C98:F98)&lt;4,LEN(H98)=0),"Dados incompletos",IF(MIN(C98:F98)&lt;0,"Custo negativo",IF(ISNUMBER(H98),IF(AND(H98&gt;=0,H98&lt;1),"OK","Margem inválida"),"Margem inválida")))))</x:f>
      </x:c>
    </x:row>
    <x:row r="99" ht="15.75" customHeight="1">
      <x:c r="A99" s="3"/>
      <x:c r="B99" s="3"/>
      <x:c r="C99" s="18"/>
      <x:c r="D99" s="18"/>
      <x:c r="E99" s="18"/>
      <x:c r="F99" s="18"/>
      <x:c r="G99" s="19" t="str">
        <x:f t="shared" si="1">IF(K99="OK",SUM(C99:F99),"")</x:f>
      </x:c>
      <x:c r="H99" s="21"/>
      <x:c r="I99" s="19" t="str">
        <x:f t="shared" si="2">IF(K99="OK",G99/(1-H99),"")</x:f>
      </x:c>
      <x:c r="J99" s="19" t="str">
        <x:f t="shared" si="3">IF(K99="OK",I99-G99,"")</x:f>
      </x:c>
      <x:c r="K99" t="str">
        <x:f>IF(LEN(A99)=0,"",IF(COUNTIF($A$2:$A$500,A99)&gt;1,"SKU duplicado",IF(OR(LEN(B99)=0,COUNT(C99:F99)&lt;4,LEN(H99)=0),"Dados incompletos",IF(MIN(C99:F99)&lt;0,"Custo negativo",IF(ISNUMBER(H99),IF(AND(H99&gt;=0,H99&lt;1),"OK","Margem inválida"),"Margem inválida")))))</x:f>
      </x:c>
    </x:row>
    <x:row r="100" ht="15.75" customHeight="1">
      <x:c r="A100" s="3"/>
      <x:c r="B100" s="3"/>
      <x:c r="C100" s="18"/>
      <x:c r="D100" s="18"/>
      <x:c r="E100" s="18"/>
      <x:c r="F100" s="18"/>
      <x:c r="G100" s="19" t="str">
        <x:f t="shared" si="1">IF(K100="OK",SUM(C100:F100),"")</x:f>
      </x:c>
      <x:c r="H100" s="21"/>
      <x:c r="I100" s="19" t="str">
        <x:f t="shared" si="2">IF(K100="OK",G100/(1-H100),"")</x:f>
      </x:c>
      <x:c r="J100" s="19" t="str">
        <x:f t="shared" si="3">IF(K100="OK",I100-G100,"")</x:f>
      </x:c>
      <x:c r="K100" t="str">
        <x:f>IF(LEN(A100)=0,"",IF(COUNTIF($A$2:$A$500,A100)&gt;1,"SKU duplicado",IF(OR(LEN(B100)=0,COUNT(C100:F100)&lt;4,LEN(H100)=0),"Dados incompletos",IF(MIN(C100:F100)&lt;0,"Custo negativo",IF(ISNUMBER(H100),IF(AND(H100&gt;=0,H100&lt;1),"OK","Margem inválida"),"Margem inválida")))))</x:f>
      </x:c>
    </x:row>
    <x:row r="101" ht="15.75" customHeight="1">
      <x:c r="C101" s="20"/>
      <x:c r="D101" s="20"/>
      <x:c r="E101" s="20"/>
      <x:c r="F101" s="20"/>
      <x:c r="G101" s="20" t="str">
        <x:f>IF(K101="OK",SUM(C101:F101),"")</x:f>
      </x:c>
      <x:c r="H101" s="22"/>
      <x:c r="I101" s="20" t="str">
        <x:f>IF(K101="OK",G101/(1-H101),"")</x:f>
      </x:c>
      <x:c r="J101" s="20" t="str">
        <x:f>IF(K101="OK",I101-G101,"")</x:f>
      </x:c>
      <x:c r="K101" t="str">
        <x:f>IF(LEN(A101)=0,"",IF(COUNTIF($A$2:$A$500,A101)&gt;1,"SKU duplicado",IF(OR(LEN(B101)=0,COUNT(C101:F101)&lt;4,LEN(H101)=0),"Dados incompletos",IF(MIN(C101:F101)&lt;0,"Custo negativo",IF(ISNUMBER(H101),IF(AND(H101&gt;=0,H101&lt;1),"OK","Margem inválida"),"Margem inválida")))))</x:f>
      </x:c>
    </x:row>
    <x:row r="102" ht="15.75" customHeight="1">
      <x:c r="C102" s="20"/>
      <x:c r="D102" s="20"/>
      <x:c r="E102" s="20"/>
      <x:c r="F102" s="20"/>
      <x:c r="G102" s="20" t="str">
        <x:f>IF(K102="OK",SUM(C102:F102),"")</x:f>
      </x:c>
      <x:c r="H102" s="22"/>
      <x:c r="I102" s="20" t="str">
        <x:f>IF(K102="OK",G102/(1-H102),"")</x:f>
      </x:c>
      <x:c r="J102" s="20" t="str">
        <x:f>IF(K102="OK",I102-G102,"")</x:f>
      </x:c>
      <x:c r="K102" t="str">
        <x:f>IF(LEN(A102)=0,"",IF(COUNTIF($A$2:$A$500,A102)&gt;1,"SKU duplicado",IF(OR(LEN(B102)=0,COUNT(C102:F102)&lt;4,LEN(H102)=0),"Dados incompletos",IF(MIN(C102:F102)&lt;0,"Custo negativo",IF(ISNUMBER(H102),IF(AND(H102&gt;=0,H102&lt;1),"OK","Margem inválida"),"Margem inválida")))))</x:f>
      </x:c>
    </x:row>
    <x:row r="103" ht="15.75" customHeight="1">
      <x:c r="C103" s="20"/>
      <x:c r="D103" s="20"/>
      <x:c r="E103" s="20"/>
      <x:c r="F103" s="20"/>
      <x:c r="G103" s="20" t="str">
        <x:f>IF(K103="OK",SUM(C103:F103),"")</x:f>
      </x:c>
      <x:c r="H103" s="22"/>
      <x:c r="I103" s="20" t="str">
        <x:f>IF(K103="OK",G103/(1-H103),"")</x:f>
      </x:c>
      <x:c r="J103" s="20" t="str">
        <x:f>IF(K103="OK",I103-G103,"")</x:f>
      </x:c>
      <x:c r="K103" t="str">
        <x:f>IF(LEN(A103)=0,"",IF(COUNTIF($A$2:$A$500,A103)&gt;1,"SKU duplicado",IF(OR(LEN(B103)=0,COUNT(C103:F103)&lt;4,LEN(H103)=0),"Dados incompletos",IF(MIN(C103:F103)&lt;0,"Custo negativo",IF(ISNUMBER(H103),IF(AND(H103&gt;=0,H103&lt;1),"OK","Margem inválida"),"Margem inválida")))))</x:f>
      </x:c>
    </x:row>
    <x:row r="104" ht="15.75" customHeight="1">
      <x:c r="C104" s="20"/>
      <x:c r="D104" s="20"/>
      <x:c r="E104" s="20"/>
      <x:c r="F104" s="20"/>
      <x:c r="G104" s="20" t="str">
        <x:f>IF(K104="OK",SUM(C104:F104),"")</x:f>
      </x:c>
      <x:c r="H104" s="22"/>
      <x:c r="I104" s="20" t="str">
        <x:f>IF(K104="OK",G104/(1-H104),"")</x:f>
      </x:c>
      <x:c r="J104" s="20" t="str">
        <x:f>IF(K104="OK",I104-G104,"")</x:f>
      </x:c>
      <x:c r="K104" t="str">
        <x:f>IF(LEN(A104)=0,"",IF(COUNTIF($A$2:$A$500,A104)&gt;1,"SKU duplicado",IF(OR(LEN(B104)=0,COUNT(C104:F104)&lt;4,LEN(H104)=0),"Dados incompletos",IF(MIN(C104:F104)&lt;0,"Custo negativo",IF(ISNUMBER(H104),IF(AND(H104&gt;=0,H104&lt;1),"OK","Margem inválida"),"Margem inválida")))))</x:f>
      </x:c>
    </x:row>
    <x:row r="105" ht="15.75" customHeight="1">
      <x:c r="C105" s="20"/>
      <x:c r="D105" s="20"/>
      <x:c r="E105" s="20"/>
      <x:c r="F105" s="20"/>
      <x:c r="G105" s="20" t="str">
        <x:f>IF(K105="OK",SUM(C105:F105),"")</x:f>
      </x:c>
      <x:c r="H105" s="22"/>
      <x:c r="I105" s="20" t="str">
        <x:f>IF(K105="OK",G105/(1-H105),"")</x:f>
      </x:c>
      <x:c r="J105" s="20" t="str">
        <x:f>IF(K105="OK",I105-G105,"")</x:f>
      </x:c>
      <x:c r="K105" t="str">
        <x:f>IF(LEN(A105)=0,"",IF(COUNTIF($A$2:$A$500,A105)&gt;1,"SKU duplicado",IF(OR(LEN(B105)=0,COUNT(C105:F105)&lt;4,LEN(H105)=0),"Dados incompletos",IF(MIN(C105:F105)&lt;0,"Custo negativo",IF(ISNUMBER(H105),IF(AND(H105&gt;=0,H105&lt;1),"OK","Margem inválida"),"Margem inválida")))))</x:f>
      </x:c>
    </x:row>
    <x:row r="106" ht="15.75" customHeight="1">
      <x:c r="C106" s="20"/>
      <x:c r="D106" s="20"/>
      <x:c r="E106" s="20"/>
      <x:c r="F106" s="20"/>
      <x:c r="G106" s="20" t="str">
        <x:f>IF(K106="OK",SUM(C106:F106),"")</x:f>
      </x:c>
      <x:c r="H106" s="22"/>
      <x:c r="I106" s="20" t="str">
        <x:f>IF(K106="OK",G106/(1-H106),"")</x:f>
      </x:c>
      <x:c r="J106" s="20" t="str">
        <x:f>IF(K106="OK",I106-G106,"")</x:f>
      </x:c>
      <x:c r="K106" t="str">
        <x:f>IF(LEN(A106)=0,"",IF(COUNTIF($A$2:$A$500,A106)&gt;1,"SKU duplicado",IF(OR(LEN(B106)=0,COUNT(C106:F106)&lt;4,LEN(H106)=0),"Dados incompletos",IF(MIN(C106:F106)&lt;0,"Custo negativo",IF(ISNUMBER(H106),IF(AND(H106&gt;=0,H106&lt;1),"OK","Margem inválida"),"Margem inválida")))))</x:f>
      </x:c>
    </x:row>
    <x:row r="107" ht="15.75" customHeight="1">
      <x:c r="C107" s="20"/>
      <x:c r="D107" s="20"/>
      <x:c r="E107" s="20"/>
      <x:c r="F107" s="20"/>
      <x:c r="G107" s="20" t="str">
        <x:f>IF(K107="OK",SUM(C107:F107),"")</x:f>
      </x:c>
      <x:c r="H107" s="22"/>
      <x:c r="I107" s="20" t="str">
        <x:f>IF(K107="OK",G107/(1-H107),"")</x:f>
      </x:c>
      <x:c r="J107" s="20" t="str">
        <x:f>IF(K107="OK",I107-G107,"")</x:f>
      </x:c>
      <x:c r="K107" t="str">
        <x:f>IF(LEN(A107)=0,"",IF(COUNTIF($A$2:$A$500,A107)&gt;1,"SKU duplicado",IF(OR(LEN(B107)=0,COUNT(C107:F107)&lt;4,LEN(H107)=0),"Dados incompletos",IF(MIN(C107:F107)&lt;0,"Custo negativo",IF(ISNUMBER(H107),IF(AND(H107&gt;=0,H107&lt;1),"OK","Margem inválida"),"Margem inválida")))))</x:f>
      </x:c>
    </x:row>
    <x:row r="108" ht="15.75" customHeight="1">
      <x:c r="C108" s="20"/>
      <x:c r="D108" s="20"/>
      <x:c r="E108" s="20"/>
      <x:c r="F108" s="20"/>
      <x:c r="G108" s="20" t="str">
        <x:f>IF(K108="OK",SUM(C108:F108),"")</x:f>
      </x:c>
      <x:c r="H108" s="22"/>
      <x:c r="I108" s="20" t="str">
        <x:f>IF(K108="OK",G108/(1-H108),"")</x:f>
      </x:c>
      <x:c r="J108" s="20" t="str">
        <x:f>IF(K108="OK",I108-G108,"")</x:f>
      </x:c>
      <x:c r="K108" t="str">
        <x:f>IF(LEN(A108)=0,"",IF(COUNTIF($A$2:$A$500,A108)&gt;1,"SKU duplicado",IF(OR(LEN(B108)=0,COUNT(C108:F108)&lt;4,LEN(H108)=0),"Dados incompletos",IF(MIN(C108:F108)&lt;0,"Custo negativo",IF(ISNUMBER(H108),IF(AND(H108&gt;=0,H108&lt;1),"OK","Margem inválida"),"Margem inválida")))))</x:f>
      </x:c>
    </x:row>
    <x:row r="109" ht="15.75" customHeight="1">
      <x:c r="C109" s="20"/>
      <x:c r="D109" s="20"/>
      <x:c r="E109" s="20"/>
      <x:c r="F109" s="20"/>
      <x:c r="G109" s="20" t="str">
        <x:f>IF(K109="OK",SUM(C109:F109),"")</x:f>
      </x:c>
      <x:c r="H109" s="22"/>
      <x:c r="I109" s="20" t="str">
        <x:f>IF(K109="OK",G109/(1-H109),"")</x:f>
      </x:c>
      <x:c r="J109" s="20" t="str">
        <x:f>IF(K109="OK",I109-G109,"")</x:f>
      </x:c>
      <x:c r="K109" t="str">
        <x:f>IF(LEN(A109)=0,"",IF(COUNTIF($A$2:$A$500,A109)&gt;1,"SKU duplicado",IF(OR(LEN(B109)=0,COUNT(C109:F109)&lt;4,LEN(H109)=0),"Dados incompletos",IF(MIN(C109:F109)&lt;0,"Custo negativo",IF(ISNUMBER(H109),IF(AND(H109&gt;=0,H109&lt;1),"OK","Margem inválida"),"Margem inválida")))))</x:f>
      </x:c>
    </x:row>
    <x:row r="110" ht="15.75" customHeight="1">
      <x:c r="C110" s="20"/>
      <x:c r="D110" s="20"/>
      <x:c r="E110" s="20"/>
      <x:c r="F110" s="20"/>
      <x:c r="G110" s="20" t="str">
        <x:f>IF(K110="OK",SUM(C110:F110),"")</x:f>
      </x:c>
      <x:c r="H110" s="22"/>
      <x:c r="I110" s="20" t="str">
        <x:f>IF(K110="OK",G110/(1-H110),"")</x:f>
      </x:c>
      <x:c r="J110" s="20" t="str">
        <x:f>IF(K110="OK",I110-G110,"")</x:f>
      </x:c>
      <x:c r="K110" t="str">
        <x:f>IF(LEN(A110)=0,"",IF(COUNTIF($A$2:$A$500,A110)&gt;1,"SKU duplicado",IF(OR(LEN(B110)=0,COUNT(C110:F110)&lt;4,LEN(H110)=0),"Dados incompletos",IF(MIN(C110:F110)&lt;0,"Custo negativo",IF(ISNUMBER(H110),IF(AND(H110&gt;=0,H110&lt;1),"OK","Margem inválida"),"Margem inválida")))))</x:f>
      </x:c>
    </x:row>
    <x:row r="111" ht="15.75" customHeight="1">
      <x:c r="C111" s="20"/>
      <x:c r="D111" s="20"/>
      <x:c r="E111" s="20"/>
      <x:c r="F111" s="20"/>
      <x:c r="G111" s="20" t="str">
        <x:f>IF(K111="OK",SUM(C111:F111),"")</x:f>
      </x:c>
      <x:c r="H111" s="22"/>
      <x:c r="I111" s="20" t="str">
        <x:f>IF(K111="OK",G111/(1-H111),"")</x:f>
      </x:c>
      <x:c r="J111" s="20" t="str">
        <x:f>IF(K111="OK",I111-G111,"")</x:f>
      </x:c>
      <x:c r="K111" t="str">
        <x:f>IF(LEN(A111)=0,"",IF(COUNTIF($A$2:$A$500,A111)&gt;1,"SKU duplicado",IF(OR(LEN(B111)=0,COUNT(C111:F111)&lt;4,LEN(H111)=0),"Dados incompletos",IF(MIN(C111:F111)&lt;0,"Custo negativo",IF(ISNUMBER(H111),IF(AND(H111&gt;=0,H111&lt;1),"OK","Margem inválida"),"Margem inválida")))))</x:f>
      </x:c>
    </x:row>
    <x:row r="112" ht="15.75" customHeight="1">
      <x:c r="C112" s="20"/>
      <x:c r="D112" s="20"/>
      <x:c r="E112" s="20"/>
      <x:c r="F112" s="20"/>
      <x:c r="G112" s="20" t="str">
        <x:f>IF(K112="OK",SUM(C112:F112),"")</x:f>
      </x:c>
      <x:c r="H112" s="22"/>
      <x:c r="I112" s="20" t="str">
        <x:f>IF(K112="OK",G112/(1-H112),"")</x:f>
      </x:c>
      <x:c r="J112" s="20" t="str">
        <x:f>IF(K112="OK",I112-G112,"")</x:f>
      </x:c>
      <x:c r="K112" t="str">
        <x:f>IF(LEN(A112)=0,"",IF(COUNTIF($A$2:$A$500,A112)&gt;1,"SKU duplicado",IF(OR(LEN(B112)=0,COUNT(C112:F112)&lt;4,LEN(H112)=0),"Dados incompletos",IF(MIN(C112:F112)&lt;0,"Custo negativo",IF(ISNUMBER(H112),IF(AND(H112&gt;=0,H112&lt;1),"OK","Margem inválida"),"Margem inválida")))))</x:f>
      </x:c>
    </x:row>
    <x:row r="113" ht="15.75" customHeight="1">
      <x:c r="C113" s="20"/>
      <x:c r="D113" s="20"/>
      <x:c r="E113" s="20"/>
      <x:c r="F113" s="20"/>
      <x:c r="G113" s="20" t="str">
        <x:f>IF(K113="OK",SUM(C113:F113),"")</x:f>
      </x:c>
      <x:c r="H113" s="22"/>
      <x:c r="I113" s="20" t="str">
        <x:f>IF(K113="OK",G113/(1-H113),"")</x:f>
      </x:c>
      <x:c r="J113" s="20" t="str">
        <x:f>IF(K113="OK",I113-G113,"")</x:f>
      </x:c>
      <x:c r="K113" t="str">
        <x:f>IF(LEN(A113)=0,"",IF(COUNTIF($A$2:$A$500,A113)&gt;1,"SKU duplicado",IF(OR(LEN(B113)=0,COUNT(C113:F113)&lt;4,LEN(H113)=0),"Dados incompletos",IF(MIN(C113:F113)&lt;0,"Custo negativo",IF(ISNUMBER(H113),IF(AND(H113&gt;=0,H113&lt;1),"OK","Margem inválida"),"Margem inválida")))))</x:f>
      </x:c>
    </x:row>
    <x:row r="114" ht="15.75" customHeight="1">
      <x:c r="C114" s="20"/>
      <x:c r="D114" s="20"/>
      <x:c r="E114" s="20"/>
      <x:c r="F114" s="20"/>
      <x:c r="G114" s="20" t="str">
        <x:f>IF(K114="OK",SUM(C114:F114),"")</x:f>
      </x:c>
      <x:c r="H114" s="22"/>
      <x:c r="I114" s="20" t="str">
        <x:f>IF(K114="OK",G114/(1-H114),"")</x:f>
      </x:c>
      <x:c r="J114" s="20" t="str">
        <x:f>IF(K114="OK",I114-G114,"")</x:f>
      </x:c>
      <x:c r="K114" t="str">
        <x:f>IF(LEN(A114)=0,"",IF(COUNTIF($A$2:$A$500,A114)&gt;1,"SKU duplicado",IF(OR(LEN(B114)=0,COUNT(C114:F114)&lt;4,LEN(H114)=0),"Dados incompletos",IF(MIN(C114:F114)&lt;0,"Custo negativo",IF(ISNUMBER(H114),IF(AND(H114&gt;=0,H114&lt;1),"OK","Margem inválida"),"Margem inválida")))))</x:f>
      </x:c>
    </x:row>
    <x:row r="115" ht="15.75" customHeight="1">
      <x:c r="C115" s="20"/>
      <x:c r="D115" s="20"/>
      <x:c r="E115" s="20"/>
      <x:c r="F115" s="20"/>
      <x:c r="G115" s="20" t="str">
        <x:f>IF(K115="OK",SUM(C115:F115),"")</x:f>
      </x:c>
      <x:c r="H115" s="22"/>
      <x:c r="I115" s="20" t="str">
        <x:f>IF(K115="OK",G115/(1-H115),"")</x:f>
      </x:c>
      <x:c r="J115" s="20" t="str">
        <x:f>IF(K115="OK",I115-G115,"")</x:f>
      </x:c>
      <x:c r="K115" t="str">
        <x:f>IF(LEN(A115)=0,"",IF(COUNTIF($A$2:$A$500,A115)&gt;1,"SKU duplicado",IF(OR(LEN(B115)=0,COUNT(C115:F115)&lt;4,LEN(H115)=0),"Dados incompletos",IF(MIN(C115:F115)&lt;0,"Custo negativo",IF(ISNUMBER(H115),IF(AND(H115&gt;=0,H115&lt;1),"OK","Margem inválida"),"Margem inválida")))))</x:f>
      </x:c>
    </x:row>
    <x:row r="116" ht="15.75" customHeight="1">
      <x:c r="C116" s="20"/>
      <x:c r="D116" s="20"/>
      <x:c r="E116" s="20"/>
      <x:c r="F116" s="20"/>
      <x:c r="G116" s="20" t="str">
        <x:f>IF(K116="OK",SUM(C116:F116),"")</x:f>
      </x:c>
      <x:c r="H116" s="22"/>
      <x:c r="I116" s="20" t="str">
        <x:f>IF(K116="OK",G116/(1-H116),"")</x:f>
      </x:c>
      <x:c r="J116" s="20" t="str">
        <x:f>IF(K116="OK",I116-G116,"")</x:f>
      </x:c>
      <x:c r="K116" t="str">
        <x:f>IF(LEN(A116)=0,"",IF(COUNTIF($A$2:$A$500,A116)&gt;1,"SKU duplicado",IF(OR(LEN(B116)=0,COUNT(C116:F116)&lt;4,LEN(H116)=0),"Dados incompletos",IF(MIN(C116:F116)&lt;0,"Custo negativo",IF(ISNUMBER(H116),IF(AND(H116&gt;=0,H116&lt;1),"OK","Margem inválida"),"Margem inválida")))))</x:f>
      </x:c>
    </x:row>
    <x:row r="117" ht="15.75" customHeight="1">
      <x:c r="C117" s="20"/>
      <x:c r="D117" s="20"/>
      <x:c r="E117" s="20"/>
      <x:c r="F117" s="20"/>
      <x:c r="G117" s="20" t="str">
        <x:f>IF(K117="OK",SUM(C117:F117),"")</x:f>
      </x:c>
      <x:c r="H117" s="22"/>
      <x:c r="I117" s="20" t="str">
        <x:f>IF(K117="OK",G117/(1-H117),"")</x:f>
      </x:c>
      <x:c r="J117" s="20" t="str">
        <x:f>IF(K117="OK",I117-G117,"")</x:f>
      </x:c>
      <x:c r="K117" t="str">
        <x:f>IF(LEN(A117)=0,"",IF(COUNTIF($A$2:$A$500,A117)&gt;1,"SKU duplicado",IF(OR(LEN(B117)=0,COUNT(C117:F117)&lt;4,LEN(H117)=0),"Dados incompletos",IF(MIN(C117:F117)&lt;0,"Custo negativo",IF(ISNUMBER(H117),IF(AND(H117&gt;=0,H117&lt;1),"OK","Margem inválida"),"Margem inválida")))))</x:f>
      </x:c>
    </x:row>
    <x:row r="118" ht="15.75" customHeight="1">
      <x:c r="C118" s="20"/>
      <x:c r="D118" s="20"/>
      <x:c r="E118" s="20"/>
      <x:c r="F118" s="20"/>
      <x:c r="G118" s="20" t="str">
        <x:f>IF(K118="OK",SUM(C118:F118),"")</x:f>
      </x:c>
      <x:c r="H118" s="22"/>
      <x:c r="I118" s="20" t="str">
        <x:f>IF(K118="OK",G118/(1-H118),"")</x:f>
      </x:c>
      <x:c r="J118" s="20" t="str">
        <x:f>IF(K118="OK",I118-G118,"")</x:f>
      </x:c>
      <x:c r="K118" t="str">
        <x:f>IF(LEN(A118)=0,"",IF(COUNTIF($A$2:$A$500,A118)&gt;1,"SKU duplicado",IF(OR(LEN(B118)=0,COUNT(C118:F118)&lt;4,LEN(H118)=0),"Dados incompletos",IF(MIN(C118:F118)&lt;0,"Custo negativo",IF(ISNUMBER(H118),IF(AND(H118&gt;=0,H118&lt;1),"OK","Margem inválida"),"Margem inválida")))))</x:f>
      </x:c>
    </x:row>
    <x:row r="119" ht="15.75" customHeight="1">
      <x:c r="C119" s="20"/>
      <x:c r="D119" s="20"/>
      <x:c r="E119" s="20"/>
      <x:c r="F119" s="20"/>
      <x:c r="G119" s="20" t="str">
        <x:f>IF(K119="OK",SUM(C119:F119),"")</x:f>
      </x:c>
      <x:c r="H119" s="22"/>
      <x:c r="I119" s="20" t="str">
        <x:f>IF(K119="OK",G119/(1-H119),"")</x:f>
      </x:c>
      <x:c r="J119" s="20" t="str">
        <x:f>IF(K119="OK",I119-G119,"")</x:f>
      </x:c>
      <x:c r="K119" t="str">
        <x:f>IF(LEN(A119)=0,"",IF(COUNTIF($A$2:$A$500,A119)&gt;1,"SKU duplicado",IF(OR(LEN(B119)=0,COUNT(C119:F119)&lt;4,LEN(H119)=0),"Dados incompletos",IF(MIN(C119:F119)&lt;0,"Custo negativo",IF(ISNUMBER(H119),IF(AND(H119&gt;=0,H119&lt;1),"OK","Margem inválida"),"Margem inválida")))))</x:f>
      </x:c>
    </x:row>
    <x:row r="120" ht="15.75" customHeight="1">
      <x:c r="C120" s="20"/>
      <x:c r="D120" s="20"/>
      <x:c r="E120" s="20"/>
      <x:c r="F120" s="20"/>
      <x:c r="G120" s="20" t="str">
        <x:f>IF(K120="OK",SUM(C120:F120),"")</x:f>
      </x:c>
      <x:c r="H120" s="22"/>
      <x:c r="I120" s="20" t="str">
        <x:f>IF(K120="OK",G120/(1-H120),"")</x:f>
      </x:c>
      <x:c r="J120" s="20" t="str">
        <x:f>IF(K120="OK",I120-G120,"")</x:f>
      </x:c>
      <x:c r="K120" t="str">
        <x:f>IF(LEN(A120)=0,"",IF(COUNTIF($A$2:$A$500,A120)&gt;1,"SKU duplicado",IF(OR(LEN(B120)=0,COUNT(C120:F120)&lt;4,LEN(H120)=0),"Dados incompletos",IF(MIN(C120:F120)&lt;0,"Custo negativo",IF(ISNUMBER(H120),IF(AND(H120&gt;=0,H120&lt;1),"OK","Margem inválida"),"Margem inválida")))))</x:f>
      </x:c>
    </x:row>
    <x:row r="121" ht="15.75" customHeight="1">
      <x:c r="C121" s="20"/>
      <x:c r="D121" s="20"/>
      <x:c r="E121" s="20"/>
      <x:c r="F121" s="20"/>
      <x:c r="G121" s="20" t="str">
        <x:f>IF(K121="OK",SUM(C121:F121),"")</x:f>
      </x:c>
      <x:c r="H121" s="22"/>
      <x:c r="I121" s="20" t="str">
        <x:f>IF(K121="OK",G121/(1-H121),"")</x:f>
      </x:c>
      <x:c r="J121" s="20" t="str">
        <x:f>IF(K121="OK",I121-G121,"")</x:f>
      </x:c>
      <x:c r="K121" t="str">
        <x:f>IF(LEN(A121)=0,"",IF(COUNTIF($A$2:$A$500,A121)&gt;1,"SKU duplicado",IF(OR(LEN(B121)=0,COUNT(C121:F121)&lt;4,LEN(H121)=0),"Dados incompletos",IF(MIN(C121:F121)&lt;0,"Custo negativo",IF(ISNUMBER(H121),IF(AND(H121&gt;=0,H121&lt;1),"OK","Margem inválida"),"Margem inválida")))))</x:f>
      </x:c>
    </x:row>
    <x:row r="122" ht="15.75" customHeight="1">
      <x:c r="C122" s="20"/>
      <x:c r="D122" s="20"/>
      <x:c r="E122" s="20"/>
      <x:c r="F122" s="20"/>
      <x:c r="G122" s="20" t="str">
        <x:f>IF(K122="OK",SUM(C122:F122),"")</x:f>
      </x:c>
      <x:c r="H122" s="22"/>
      <x:c r="I122" s="20" t="str">
        <x:f>IF(K122="OK",G122/(1-H122),"")</x:f>
      </x:c>
      <x:c r="J122" s="20" t="str">
        <x:f>IF(K122="OK",I122-G122,"")</x:f>
      </x:c>
      <x:c r="K122" t="str">
        <x:f>IF(LEN(A122)=0,"",IF(COUNTIF($A$2:$A$500,A122)&gt;1,"SKU duplicado",IF(OR(LEN(B122)=0,COUNT(C122:F122)&lt;4,LEN(H122)=0),"Dados incompletos",IF(MIN(C122:F122)&lt;0,"Custo negativo",IF(ISNUMBER(H122),IF(AND(H122&gt;=0,H122&lt;1),"OK","Margem inválida"),"Margem inválida")))))</x:f>
      </x:c>
    </x:row>
    <x:row r="123" ht="15.75" customHeight="1">
      <x:c r="C123" s="20"/>
      <x:c r="D123" s="20"/>
      <x:c r="E123" s="20"/>
      <x:c r="F123" s="20"/>
      <x:c r="G123" s="20" t="str">
        <x:f>IF(K123="OK",SUM(C123:F123),"")</x:f>
      </x:c>
      <x:c r="H123" s="22"/>
      <x:c r="I123" s="20" t="str">
        <x:f>IF(K123="OK",G123/(1-H123),"")</x:f>
      </x:c>
      <x:c r="J123" s="20" t="str">
        <x:f>IF(K123="OK",I123-G123,"")</x:f>
      </x:c>
      <x:c r="K123" t="str">
        <x:f>IF(LEN(A123)=0,"",IF(COUNTIF($A$2:$A$500,A123)&gt;1,"SKU duplicado",IF(OR(LEN(B123)=0,COUNT(C123:F123)&lt;4,LEN(H123)=0),"Dados incompletos",IF(MIN(C123:F123)&lt;0,"Custo negativo",IF(ISNUMBER(H123),IF(AND(H123&gt;=0,H123&lt;1),"OK","Margem inválida"),"Margem inválida")))))</x:f>
      </x:c>
    </x:row>
    <x:row r="124" ht="15.75" customHeight="1">
      <x:c r="C124" s="20"/>
      <x:c r="D124" s="20"/>
      <x:c r="E124" s="20"/>
      <x:c r="F124" s="20"/>
      <x:c r="G124" s="20" t="str">
        <x:f>IF(K124="OK",SUM(C124:F124),"")</x:f>
      </x:c>
      <x:c r="H124" s="22"/>
      <x:c r="I124" s="20" t="str">
        <x:f>IF(K124="OK",G124/(1-H124),"")</x:f>
      </x:c>
      <x:c r="J124" s="20" t="str">
        <x:f>IF(K124="OK",I124-G124,"")</x:f>
      </x:c>
      <x:c r="K124" t="str">
        <x:f>IF(LEN(A124)=0,"",IF(COUNTIF($A$2:$A$500,A124)&gt;1,"SKU duplicado",IF(OR(LEN(B124)=0,COUNT(C124:F124)&lt;4,LEN(H124)=0),"Dados incompletos",IF(MIN(C124:F124)&lt;0,"Custo negativo",IF(ISNUMBER(H124),IF(AND(H124&gt;=0,H124&lt;1),"OK","Margem inválida"),"Margem inválida")))))</x:f>
      </x:c>
    </x:row>
    <x:row r="125" ht="15.75" customHeight="1">
      <x:c r="C125" s="20"/>
      <x:c r="D125" s="20"/>
      <x:c r="E125" s="20"/>
      <x:c r="F125" s="20"/>
      <x:c r="G125" s="20" t="str">
        <x:f>IF(K125="OK",SUM(C125:F125),"")</x:f>
      </x:c>
      <x:c r="H125" s="22"/>
      <x:c r="I125" s="20" t="str">
        <x:f>IF(K125="OK",G125/(1-H125),"")</x:f>
      </x:c>
      <x:c r="J125" s="20" t="str">
        <x:f>IF(K125="OK",I125-G125,"")</x:f>
      </x:c>
      <x:c r="K125" t="str">
        <x:f>IF(LEN(A125)=0,"",IF(COUNTIF($A$2:$A$500,A125)&gt;1,"SKU duplicado",IF(OR(LEN(B125)=0,COUNT(C125:F125)&lt;4,LEN(H125)=0),"Dados incompletos",IF(MIN(C125:F125)&lt;0,"Custo negativo",IF(ISNUMBER(H125),IF(AND(H125&gt;=0,H125&lt;1),"OK","Margem inválida"),"Margem inválida")))))</x:f>
      </x:c>
    </x:row>
    <x:row r="126" ht="15.75" customHeight="1">
      <x:c r="C126" s="20"/>
      <x:c r="D126" s="20"/>
      <x:c r="E126" s="20"/>
      <x:c r="F126" s="20"/>
      <x:c r="G126" s="20" t="str">
        <x:f>IF(K126="OK",SUM(C126:F126),"")</x:f>
      </x:c>
      <x:c r="H126" s="22"/>
      <x:c r="I126" s="20" t="str">
        <x:f>IF(K126="OK",G126/(1-H126),"")</x:f>
      </x:c>
      <x:c r="J126" s="20" t="str">
        <x:f>IF(K126="OK",I126-G126,"")</x:f>
      </x:c>
      <x:c r="K126" t="str">
        <x:f>IF(LEN(A126)=0,"",IF(COUNTIF($A$2:$A$500,A126)&gt;1,"SKU duplicado",IF(OR(LEN(B126)=0,COUNT(C126:F126)&lt;4,LEN(H126)=0),"Dados incompletos",IF(MIN(C126:F126)&lt;0,"Custo negativo",IF(ISNUMBER(H126),IF(AND(H126&gt;=0,H126&lt;1),"OK","Margem inválida"),"Margem inválida")))))</x:f>
      </x:c>
    </x:row>
    <x:row r="127" ht="15.75" customHeight="1">
      <x:c r="C127" s="20"/>
      <x:c r="D127" s="20"/>
      <x:c r="E127" s="20"/>
      <x:c r="F127" s="20"/>
      <x:c r="G127" s="20" t="str">
        <x:f>IF(K127="OK",SUM(C127:F127),"")</x:f>
      </x:c>
      <x:c r="H127" s="22"/>
      <x:c r="I127" s="20" t="str">
        <x:f>IF(K127="OK",G127/(1-H127),"")</x:f>
      </x:c>
      <x:c r="J127" s="20" t="str">
        <x:f>IF(K127="OK",I127-G127,"")</x:f>
      </x:c>
      <x:c r="K127" t="str">
        <x:f>IF(LEN(A127)=0,"",IF(COUNTIF($A$2:$A$500,A127)&gt;1,"SKU duplicado",IF(OR(LEN(B127)=0,COUNT(C127:F127)&lt;4,LEN(H127)=0),"Dados incompletos",IF(MIN(C127:F127)&lt;0,"Custo negativo",IF(ISNUMBER(H127),IF(AND(H127&gt;=0,H127&lt;1),"OK","Margem inválida"),"Margem inválida")))))</x:f>
      </x:c>
    </x:row>
    <x:row r="128" ht="15.75" customHeight="1">
      <x:c r="C128" s="20"/>
      <x:c r="D128" s="20"/>
      <x:c r="E128" s="20"/>
      <x:c r="F128" s="20"/>
      <x:c r="G128" s="20" t="str">
        <x:f>IF(K128="OK",SUM(C128:F128),"")</x:f>
      </x:c>
      <x:c r="H128" s="22"/>
      <x:c r="I128" s="20" t="str">
        <x:f>IF(K128="OK",G128/(1-H128),"")</x:f>
      </x:c>
      <x:c r="J128" s="20" t="str">
        <x:f>IF(K128="OK",I128-G128,"")</x:f>
      </x:c>
      <x:c r="K128" t="str">
        <x:f>IF(LEN(A128)=0,"",IF(COUNTIF($A$2:$A$500,A128)&gt;1,"SKU duplicado",IF(OR(LEN(B128)=0,COUNT(C128:F128)&lt;4,LEN(H128)=0),"Dados incompletos",IF(MIN(C128:F128)&lt;0,"Custo negativo",IF(ISNUMBER(H128),IF(AND(H128&gt;=0,H128&lt;1),"OK","Margem inválida"),"Margem inválida")))))</x:f>
      </x:c>
    </x:row>
    <x:row r="129" ht="15.75" customHeight="1">
      <x:c r="C129" s="20"/>
      <x:c r="D129" s="20"/>
      <x:c r="E129" s="20"/>
      <x:c r="F129" s="20"/>
      <x:c r="G129" s="20" t="str">
        <x:f>IF(K129="OK",SUM(C129:F129),"")</x:f>
      </x:c>
      <x:c r="H129" s="22"/>
      <x:c r="I129" s="20" t="str">
        <x:f>IF(K129="OK",G129/(1-H129),"")</x:f>
      </x:c>
      <x:c r="J129" s="20" t="str">
        <x:f>IF(K129="OK",I129-G129,"")</x:f>
      </x:c>
      <x:c r="K129" t="str">
        <x:f>IF(LEN(A129)=0,"",IF(COUNTIF($A$2:$A$500,A129)&gt;1,"SKU duplicado",IF(OR(LEN(B129)=0,COUNT(C129:F129)&lt;4,LEN(H129)=0),"Dados incompletos",IF(MIN(C129:F129)&lt;0,"Custo negativo",IF(ISNUMBER(H129),IF(AND(H129&gt;=0,H129&lt;1),"OK","Margem inválida"),"Margem inválida")))))</x:f>
      </x:c>
    </x:row>
    <x:row r="130" ht="15.75" customHeight="1">
      <x:c r="C130" s="20"/>
      <x:c r="D130" s="20"/>
      <x:c r="E130" s="20"/>
      <x:c r="F130" s="20"/>
      <x:c r="G130" s="20" t="str">
        <x:f>IF(K130="OK",SUM(C130:F130),"")</x:f>
      </x:c>
      <x:c r="H130" s="22"/>
      <x:c r="I130" s="20" t="str">
        <x:f>IF(K130="OK",G130/(1-H130),"")</x:f>
      </x:c>
      <x:c r="J130" s="20" t="str">
        <x:f>IF(K130="OK",I130-G130,"")</x:f>
      </x:c>
      <x:c r="K130" t="str">
        <x:f>IF(LEN(A130)=0,"",IF(COUNTIF($A$2:$A$500,A130)&gt;1,"SKU duplicado",IF(OR(LEN(B130)=0,COUNT(C130:F130)&lt;4,LEN(H130)=0),"Dados incompletos",IF(MIN(C130:F130)&lt;0,"Custo negativo",IF(ISNUMBER(H130),IF(AND(H130&gt;=0,H130&lt;1),"OK","Margem inválida"),"Margem inválida")))))</x:f>
      </x:c>
    </x:row>
    <x:row r="131" ht="15.75" customHeight="1">
      <x:c r="C131" s="20"/>
      <x:c r="D131" s="20"/>
      <x:c r="E131" s="20"/>
      <x:c r="F131" s="20"/>
      <x:c r="G131" s="20" t="str">
        <x:f>IF(K131="OK",SUM(C131:F131),"")</x:f>
      </x:c>
      <x:c r="H131" s="22"/>
      <x:c r="I131" s="20" t="str">
        <x:f>IF(K131="OK",G131/(1-H131),"")</x:f>
      </x:c>
      <x:c r="J131" s="20" t="str">
        <x:f>IF(K131="OK",I131-G131,"")</x:f>
      </x:c>
      <x:c r="K131" t="str">
        <x:f>IF(LEN(A131)=0,"",IF(COUNTIF($A$2:$A$500,A131)&gt;1,"SKU duplicado",IF(OR(LEN(B131)=0,COUNT(C131:F131)&lt;4,LEN(H131)=0),"Dados incompletos",IF(MIN(C131:F131)&lt;0,"Custo negativo",IF(ISNUMBER(H131),IF(AND(H131&gt;=0,H131&lt;1),"OK","Margem inválida"),"Margem inválida")))))</x:f>
      </x:c>
    </x:row>
    <x:row r="132" ht="15.75" customHeight="1">
      <x:c r="C132" s="20"/>
      <x:c r="D132" s="20"/>
      <x:c r="E132" s="20"/>
      <x:c r="F132" s="20"/>
      <x:c r="G132" s="20" t="str">
        <x:f>IF(K132="OK",SUM(C132:F132),"")</x:f>
      </x:c>
      <x:c r="H132" s="22"/>
      <x:c r="I132" s="20" t="str">
        <x:f>IF(K132="OK",G132/(1-H132),"")</x:f>
      </x:c>
      <x:c r="J132" s="20" t="str">
        <x:f>IF(K132="OK",I132-G132,"")</x:f>
      </x:c>
      <x:c r="K132" t="str">
        <x:f>IF(LEN(A132)=0,"",IF(COUNTIF($A$2:$A$500,A132)&gt;1,"SKU duplicado",IF(OR(LEN(B132)=0,COUNT(C132:F132)&lt;4,LEN(H132)=0),"Dados incompletos",IF(MIN(C132:F132)&lt;0,"Custo negativo",IF(ISNUMBER(H132),IF(AND(H132&gt;=0,H132&lt;1),"OK","Margem inválida"),"Margem inválida")))))</x:f>
      </x:c>
    </x:row>
    <x:row r="133" ht="15.75" customHeight="1">
      <x:c r="C133" s="20"/>
      <x:c r="D133" s="20"/>
      <x:c r="E133" s="20"/>
      <x:c r="F133" s="20"/>
      <x:c r="G133" s="20" t="str">
        <x:f>IF(K133="OK",SUM(C133:F133),"")</x:f>
      </x:c>
      <x:c r="H133" s="22"/>
      <x:c r="I133" s="20" t="str">
        <x:f>IF(K133="OK",G133/(1-H133),"")</x:f>
      </x:c>
      <x:c r="J133" s="20" t="str">
        <x:f>IF(K133="OK",I133-G133,"")</x:f>
      </x:c>
      <x:c r="K133" t="str">
        <x:f>IF(LEN(A133)=0,"",IF(COUNTIF($A$2:$A$500,A133)&gt;1,"SKU duplicado",IF(OR(LEN(B133)=0,COUNT(C133:F133)&lt;4,LEN(H133)=0),"Dados incompletos",IF(MIN(C133:F133)&lt;0,"Custo negativo",IF(ISNUMBER(H133),IF(AND(H133&gt;=0,H133&lt;1),"OK","Margem inválida"),"Margem inválida")))))</x:f>
      </x:c>
    </x:row>
    <x:row r="134" ht="15.75" customHeight="1">
      <x:c r="C134" s="20"/>
      <x:c r="D134" s="20"/>
      <x:c r="E134" s="20"/>
      <x:c r="F134" s="20"/>
      <x:c r="G134" s="20" t="str">
        <x:f>IF(K134="OK",SUM(C134:F134),"")</x:f>
      </x:c>
      <x:c r="H134" s="22"/>
      <x:c r="I134" s="20" t="str">
        <x:f>IF(K134="OK",G134/(1-H134),"")</x:f>
      </x:c>
      <x:c r="J134" s="20" t="str">
        <x:f>IF(K134="OK",I134-G134,"")</x:f>
      </x:c>
      <x:c r="K134" t="str">
        <x:f>IF(LEN(A134)=0,"",IF(COUNTIF($A$2:$A$500,A134)&gt;1,"SKU duplicado",IF(OR(LEN(B134)=0,COUNT(C134:F134)&lt;4,LEN(H134)=0),"Dados incompletos",IF(MIN(C134:F134)&lt;0,"Custo negativo",IF(ISNUMBER(H134),IF(AND(H134&gt;=0,H134&lt;1),"OK","Margem inválida"),"Margem inválida")))))</x:f>
      </x:c>
    </x:row>
    <x:row r="135" ht="15.75" customHeight="1">
      <x:c r="C135" s="20"/>
      <x:c r="D135" s="20"/>
      <x:c r="E135" s="20"/>
      <x:c r="F135" s="20"/>
      <x:c r="G135" s="20" t="str">
        <x:f>IF(K135="OK",SUM(C135:F135),"")</x:f>
      </x:c>
      <x:c r="H135" s="22"/>
      <x:c r="I135" s="20" t="str">
        <x:f>IF(K135="OK",G135/(1-H135),"")</x:f>
      </x:c>
      <x:c r="J135" s="20" t="str">
        <x:f>IF(K135="OK",I135-G135,"")</x:f>
      </x:c>
      <x:c r="K135" t="str">
        <x:f>IF(LEN(A135)=0,"",IF(COUNTIF($A$2:$A$500,A135)&gt;1,"SKU duplicado",IF(OR(LEN(B135)=0,COUNT(C135:F135)&lt;4,LEN(H135)=0),"Dados incompletos",IF(MIN(C135:F135)&lt;0,"Custo negativo",IF(ISNUMBER(H135),IF(AND(H135&gt;=0,H135&lt;1),"OK","Margem inválida"),"Margem inválida")))))</x:f>
      </x:c>
    </x:row>
    <x:row r="136" ht="15.75" customHeight="1">
      <x:c r="C136" s="20"/>
      <x:c r="D136" s="20"/>
      <x:c r="E136" s="20"/>
      <x:c r="F136" s="20"/>
      <x:c r="G136" s="20" t="str">
        <x:f>IF(K136="OK",SUM(C136:F136),"")</x:f>
      </x:c>
      <x:c r="H136" s="22"/>
      <x:c r="I136" s="20" t="str">
        <x:f>IF(K136="OK",G136/(1-H136),"")</x:f>
      </x:c>
      <x:c r="J136" s="20" t="str">
        <x:f>IF(K136="OK",I136-G136,"")</x:f>
      </x:c>
      <x:c r="K136" t="str">
        <x:f>IF(LEN(A136)=0,"",IF(COUNTIF($A$2:$A$500,A136)&gt;1,"SKU duplicado",IF(OR(LEN(B136)=0,COUNT(C136:F136)&lt;4,LEN(H136)=0),"Dados incompletos",IF(MIN(C136:F136)&lt;0,"Custo negativo",IF(ISNUMBER(H136),IF(AND(H136&gt;=0,H136&lt;1),"OK","Margem inválida"),"Margem inválida")))))</x:f>
      </x:c>
    </x:row>
    <x:row r="137" ht="15.75" customHeight="1">
      <x:c r="C137" s="20"/>
      <x:c r="D137" s="20"/>
      <x:c r="E137" s="20"/>
      <x:c r="F137" s="20"/>
      <x:c r="G137" s="20" t="str">
        <x:f>IF(K137="OK",SUM(C137:F137),"")</x:f>
      </x:c>
      <x:c r="H137" s="22"/>
      <x:c r="I137" s="20" t="str">
        <x:f>IF(K137="OK",G137/(1-H137),"")</x:f>
      </x:c>
      <x:c r="J137" s="20" t="str">
        <x:f>IF(K137="OK",I137-G137,"")</x:f>
      </x:c>
      <x:c r="K137" t="str">
        <x:f>IF(LEN(A137)=0,"",IF(COUNTIF($A$2:$A$500,A137)&gt;1,"SKU duplicado",IF(OR(LEN(B137)=0,COUNT(C137:F137)&lt;4,LEN(H137)=0),"Dados incompletos",IF(MIN(C137:F137)&lt;0,"Custo negativo",IF(ISNUMBER(H137),IF(AND(H137&gt;=0,H137&lt;1),"OK","Margem inválida"),"Margem inválida")))))</x:f>
      </x:c>
    </x:row>
    <x:row r="138" ht="15.75" customHeight="1">
      <x:c r="C138" s="20"/>
      <x:c r="D138" s="20"/>
      <x:c r="E138" s="20"/>
      <x:c r="F138" s="20"/>
      <x:c r="G138" s="20" t="str">
        <x:f>IF(K138="OK",SUM(C138:F138),"")</x:f>
      </x:c>
      <x:c r="H138" s="22"/>
      <x:c r="I138" s="20" t="str">
        <x:f>IF(K138="OK",G138/(1-H138),"")</x:f>
      </x:c>
      <x:c r="J138" s="20" t="str">
        <x:f>IF(K138="OK",I138-G138,"")</x:f>
      </x:c>
      <x:c r="K138" t="str">
        <x:f>IF(LEN(A138)=0,"",IF(COUNTIF($A$2:$A$500,A138)&gt;1,"SKU duplicado",IF(OR(LEN(B138)=0,COUNT(C138:F138)&lt;4,LEN(H138)=0),"Dados incompletos",IF(MIN(C138:F138)&lt;0,"Custo negativo",IF(ISNUMBER(H138),IF(AND(H138&gt;=0,H138&lt;1),"OK","Margem inválida"),"Margem inválida")))))</x:f>
      </x:c>
    </x:row>
    <x:row r="139" ht="15.75" customHeight="1">
      <x:c r="C139" s="20"/>
      <x:c r="D139" s="20"/>
      <x:c r="E139" s="20"/>
      <x:c r="F139" s="20"/>
      <x:c r="G139" s="20" t="str">
        <x:f>IF(K139="OK",SUM(C139:F139),"")</x:f>
      </x:c>
      <x:c r="H139" s="22"/>
      <x:c r="I139" s="20" t="str">
        <x:f>IF(K139="OK",G139/(1-H139),"")</x:f>
      </x:c>
      <x:c r="J139" s="20" t="str">
        <x:f>IF(K139="OK",I139-G139,"")</x:f>
      </x:c>
      <x:c r="K139" t="str">
        <x:f>IF(LEN(A139)=0,"",IF(COUNTIF($A$2:$A$500,A139)&gt;1,"SKU duplicado",IF(OR(LEN(B139)=0,COUNT(C139:F139)&lt;4,LEN(H139)=0),"Dados incompletos",IF(MIN(C139:F139)&lt;0,"Custo negativo",IF(ISNUMBER(H139),IF(AND(H139&gt;=0,H139&lt;1),"OK","Margem inválida"),"Margem inválida")))))</x:f>
      </x:c>
    </x:row>
    <x:row r="140" ht="15.75" customHeight="1">
      <x:c r="C140" s="20"/>
      <x:c r="D140" s="20"/>
      <x:c r="E140" s="20"/>
      <x:c r="F140" s="20"/>
      <x:c r="G140" s="20" t="str">
        <x:f>IF(K140="OK",SUM(C140:F140),"")</x:f>
      </x:c>
      <x:c r="H140" s="22"/>
      <x:c r="I140" s="20" t="str">
        <x:f>IF(K140="OK",G140/(1-H140),"")</x:f>
      </x:c>
      <x:c r="J140" s="20" t="str">
        <x:f>IF(K140="OK",I140-G140,"")</x:f>
      </x:c>
      <x:c r="K140" t="str">
        <x:f>IF(LEN(A140)=0,"",IF(COUNTIF($A$2:$A$500,A140)&gt;1,"SKU duplicado",IF(OR(LEN(B140)=0,COUNT(C140:F140)&lt;4,LEN(H140)=0),"Dados incompletos",IF(MIN(C140:F140)&lt;0,"Custo negativo",IF(ISNUMBER(H140),IF(AND(H140&gt;=0,H140&lt;1),"OK","Margem inválida"),"Margem inválida")))))</x:f>
      </x:c>
    </x:row>
    <x:row r="141" ht="15.75" customHeight="1">
      <x:c r="C141" s="20"/>
      <x:c r="D141" s="20"/>
      <x:c r="E141" s="20"/>
      <x:c r="F141" s="20"/>
      <x:c r="G141" s="20" t="str">
        <x:f>IF(K141="OK",SUM(C141:F141),"")</x:f>
      </x:c>
      <x:c r="H141" s="22"/>
      <x:c r="I141" s="20" t="str">
        <x:f>IF(K141="OK",G141/(1-H141),"")</x:f>
      </x:c>
      <x:c r="J141" s="20" t="str">
        <x:f>IF(K141="OK",I141-G141,"")</x:f>
      </x:c>
      <x:c r="K141" t="str">
        <x:f>IF(LEN(A141)=0,"",IF(COUNTIF($A$2:$A$500,A141)&gt;1,"SKU duplicado",IF(OR(LEN(B141)=0,COUNT(C141:F141)&lt;4,LEN(H141)=0),"Dados incompletos",IF(MIN(C141:F141)&lt;0,"Custo negativo",IF(ISNUMBER(H141),IF(AND(H141&gt;=0,H141&lt;1),"OK","Margem inválida"),"Margem inválida")))))</x:f>
      </x:c>
    </x:row>
    <x:row r="142" ht="15.75" customHeight="1">
      <x:c r="C142" s="20"/>
      <x:c r="D142" s="20"/>
      <x:c r="E142" s="20"/>
      <x:c r="F142" s="20"/>
      <x:c r="G142" s="20" t="str">
        <x:f>IF(K142="OK",SUM(C142:F142),"")</x:f>
      </x:c>
      <x:c r="H142" s="22"/>
      <x:c r="I142" s="20" t="str">
        <x:f>IF(K142="OK",G142/(1-H142),"")</x:f>
      </x:c>
      <x:c r="J142" s="20" t="str">
        <x:f>IF(K142="OK",I142-G142,"")</x:f>
      </x:c>
      <x:c r="K142" t="str">
        <x:f>IF(LEN(A142)=0,"",IF(COUNTIF($A$2:$A$500,A142)&gt;1,"SKU duplicado",IF(OR(LEN(B142)=0,COUNT(C142:F142)&lt;4,LEN(H142)=0),"Dados incompletos",IF(MIN(C142:F142)&lt;0,"Custo negativo",IF(ISNUMBER(H142),IF(AND(H142&gt;=0,H142&lt;1),"OK","Margem inválida"),"Margem inválida")))))</x:f>
      </x:c>
    </x:row>
    <x:row r="143" ht="15.75" customHeight="1">
      <x:c r="C143" s="20"/>
      <x:c r="D143" s="20"/>
      <x:c r="E143" s="20"/>
      <x:c r="F143" s="20"/>
      <x:c r="G143" s="20" t="str">
        <x:f>IF(K143="OK",SUM(C143:F143),"")</x:f>
      </x:c>
      <x:c r="H143" s="22"/>
      <x:c r="I143" s="20" t="str">
        <x:f>IF(K143="OK",G143/(1-H143),"")</x:f>
      </x:c>
      <x:c r="J143" s="20" t="str">
        <x:f>IF(K143="OK",I143-G143,"")</x:f>
      </x:c>
      <x:c r="K143" t="str">
        <x:f>IF(LEN(A143)=0,"",IF(COUNTIF($A$2:$A$500,A143)&gt;1,"SKU duplicado",IF(OR(LEN(B143)=0,COUNT(C143:F143)&lt;4,LEN(H143)=0),"Dados incompletos",IF(MIN(C143:F143)&lt;0,"Custo negativo",IF(ISNUMBER(H143),IF(AND(H143&gt;=0,H143&lt;1),"OK","Margem inválida"),"Margem inválida")))))</x:f>
      </x:c>
    </x:row>
    <x:row r="144" ht="15.75" customHeight="1">
      <x:c r="C144" s="20"/>
      <x:c r="D144" s="20"/>
      <x:c r="E144" s="20"/>
      <x:c r="F144" s="20"/>
      <x:c r="G144" s="20" t="str">
        <x:f>IF(K144="OK",SUM(C144:F144),"")</x:f>
      </x:c>
      <x:c r="H144" s="22"/>
      <x:c r="I144" s="20" t="str">
        <x:f>IF(K144="OK",G144/(1-H144),"")</x:f>
      </x:c>
      <x:c r="J144" s="20" t="str">
        <x:f>IF(K144="OK",I144-G144,"")</x:f>
      </x:c>
      <x:c r="K144" t="str">
        <x:f>IF(LEN(A144)=0,"",IF(COUNTIF($A$2:$A$500,A144)&gt;1,"SKU duplicado",IF(OR(LEN(B144)=0,COUNT(C144:F144)&lt;4,LEN(H144)=0),"Dados incompletos",IF(MIN(C144:F144)&lt;0,"Custo negativo",IF(ISNUMBER(H144),IF(AND(H144&gt;=0,H144&lt;1),"OK","Margem inválida"),"Margem inválida")))))</x:f>
      </x:c>
    </x:row>
    <x:row r="145" ht="15.75" customHeight="1">
      <x:c r="C145" s="20"/>
      <x:c r="D145" s="20"/>
      <x:c r="E145" s="20"/>
      <x:c r="F145" s="20"/>
      <x:c r="G145" s="20" t="str">
        <x:f>IF(K145="OK",SUM(C145:F145),"")</x:f>
      </x:c>
      <x:c r="H145" s="22"/>
      <x:c r="I145" s="20" t="str">
        <x:f>IF(K145="OK",G145/(1-H145),"")</x:f>
      </x:c>
      <x:c r="J145" s="20" t="str">
        <x:f>IF(K145="OK",I145-G145,"")</x:f>
      </x:c>
      <x:c r="K145" t="str">
        <x:f>IF(LEN(A145)=0,"",IF(COUNTIF($A$2:$A$500,A145)&gt;1,"SKU duplicado",IF(OR(LEN(B145)=0,COUNT(C145:F145)&lt;4,LEN(H145)=0),"Dados incompletos",IF(MIN(C145:F145)&lt;0,"Custo negativo",IF(ISNUMBER(H145),IF(AND(H145&gt;=0,H145&lt;1),"OK","Margem inválida"),"Margem inválida")))))</x:f>
      </x:c>
    </x:row>
    <x:row r="146" ht="15.75" customHeight="1">
      <x:c r="C146" s="20"/>
      <x:c r="D146" s="20"/>
      <x:c r="E146" s="20"/>
      <x:c r="F146" s="20"/>
      <x:c r="G146" s="20" t="str">
        <x:f>IF(K146="OK",SUM(C146:F146),"")</x:f>
      </x:c>
      <x:c r="H146" s="22"/>
      <x:c r="I146" s="20" t="str">
        <x:f>IF(K146="OK",G146/(1-H146),"")</x:f>
      </x:c>
      <x:c r="J146" s="20" t="str">
        <x:f>IF(K146="OK",I146-G146,"")</x:f>
      </x:c>
      <x:c r="K146" t="str">
        <x:f>IF(LEN(A146)=0,"",IF(COUNTIF($A$2:$A$500,A146)&gt;1,"SKU duplicado",IF(OR(LEN(B146)=0,COUNT(C146:F146)&lt;4,LEN(H146)=0),"Dados incompletos",IF(MIN(C146:F146)&lt;0,"Custo negativo",IF(ISNUMBER(H146),IF(AND(H146&gt;=0,H146&lt;1),"OK","Margem inválida"),"Margem inválida")))))</x:f>
      </x:c>
    </x:row>
    <x:row r="147" ht="15.75" customHeight="1">
      <x:c r="C147" s="20"/>
      <x:c r="D147" s="20"/>
      <x:c r="E147" s="20"/>
      <x:c r="F147" s="20"/>
      <x:c r="G147" s="20" t="str">
        <x:f>IF(K147="OK",SUM(C147:F147),"")</x:f>
      </x:c>
      <x:c r="H147" s="22"/>
      <x:c r="I147" s="20" t="str">
        <x:f>IF(K147="OK",G147/(1-H147),"")</x:f>
      </x:c>
      <x:c r="J147" s="20" t="str">
        <x:f>IF(K147="OK",I147-G147,"")</x:f>
      </x:c>
      <x:c r="K147" t="str">
        <x:f>IF(LEN(A147)=0,"",IF(COUNTIF($A$2:$A$500,A147)&gt;1,"SKU duplicado",IF(OR(LEN(B147)=0,COUNT(C147:F147)&lt;4,LEN(H147)=0),"Dados incompletos",IF(MIN(C147:F147)&lt;0,"Custo negativo",IF(ISNUMBER(H147),IF(AND(H147&gt;=0,H147&lt;1),"OK","Margem inválida"),"Margem inválida")))))</x:f>
      </x:c>
    </x:row>
    <x:row r="148" ht="15.75" customHeight="1">
      <x:c r="C148" s="20"/>
      <x:c r="D148" s="20"/>
      <x:c r="E148" s="20"/>
      <x:c r="F148" s="20"/>
      <x:c r="G148" s="20" t="str">
        <x:f>IF(K148="OK",SUM(C148:F148),"")</x:f>
      </x:c>
      <x:c r="H148" s="22"/>
      <x:c r="I148" s="20" t="str">
        <x:f>IF(K148="OK",G148/(1-H148),"")</x:f>
      </x:c>
      <x:c r="J148" s="20" t="str">
        <x:f>IF(K148="OK",I148-G148,"")</x:f>
      </x:c>
      <x:c r="K148" t="str">
        <x:f>IF(LEN(A148)=0,"",IF(COUNTIF($A$2:$A$500,A148)&gt;1,"SKU duplicado",IF(OR(LEN(B148)=0,COUNT(C148:F148)&lt;4,LEN(H148)=0),"Dados incompletos",IF(MIN(C148:F148)&lt;0,"Custo negativo",IF(ISNUMBER(H148),IF(AND(H148&gt;=0,H148&lt;1),"OK","Margem inválida"),"Margem inválida")))))</x:f>
      </x:c>
    </x:row>
    <x:row r="149" ht="15.75" customHeight="1">
      <x:c r="C149" s="20"/>
      <x:c r="D149" s="20"/>
      <x:c r="E149" s="20"/>
      <x:c r="F149" s="20"/>
      <x:c r="G149" s="20" t="str">
        <x:f>IF(K149="OK",SUM(C149:F149),"")</x:f>
      </x:c>
      <x:c r="H149" s="22"/>
      <x:c r="I149" s="20" t="str">
        <x:f>IF(K149="OK",G149/(1-H149),"")</x:f>
      </x:c>
      <x:c r="J149" s="20" t="str">
        <x:f>IF(K149="OK",I149-G149,"")</x:f>
      </x:c>
      <x:c r="K149" t="str">
        <x:f>IF(LEN(A149)=0,"",IF(COUNTIF($A$2:$A$500,A149)&gt;1,"SKU duplicado",IF(OR(LEN(B149)=0,COUNT(C149:F149)&lt;4,LEN(H149)=0),"Dados incompletos",IF(MIN(C149:F149)&lt;0,"Custo negativo",IF(ISNUMBER(H149),IF(AND(H149&gt;=0,H149&lt;1),"OK","Margem inválida"),"Margem inválida")))))</x:f>
      </x:c>
    </x:row>
    <x:row r="150" ht="15.75" customHeight="1">
      <x:c r="C150" s="20"/>
      <x:c r="D150" s="20"/>
      <x:c r="E150" s="20"/>
      <x:c r="F150" s="20"/>
      <x:c r="G150" s="20" t="str">
        <x:f>IF(K150="OK",SUM(C150:F150),"")</x:f>
      </x:c>
      <x:c r="H150" s="22"/>
      <x:c r="I150" s="20" t="str">
        <x:f>IF(K150="OK",G150/(1-H150),"")</x:f>
      </x:c>
      <x:c r="J150" s="20" t="str">
        <x:f>IF(K150="OK",I150-G150,"")</x:f>
      </x:c>
      <x:c r="K150" t="str">
        <x:f>IF(LEN(A150)=0,"",IF(COUNTIF($A$2:$A$500,A150)&gt;1,"SKU duplicado",IF(OR(LEN(B150)=0,COUNT(C150:F150)&lt;4,LEN(H150)=0),"Dados incompletos",IF(MIN(C150:F150)&lt;0,"Custo negativo",IF(ISNUMBER(H150),IF(AND(H150&gt;=0,H150&lt;1),"OK","Margem inválida"),"Margem inválida")))))</x:f>
      </x:c>
    </x:row>
    <x:row r="151" ht="15.75" customHeight="1">
      <x:c r="C151" s="20"/>
      <x:c r="D151" s="20"/>
      <x:c r="E151" s="20"/>
      <x:c r="F151" s="20"/>
      <x:c r="G151" s="20" t="str">
        <x:f>IF(K151="OK",SUM(C151:F151),"")</x:f>
      </x:c>
      <x:c r="H151" s="22"/>
      <x:c r="I151" s="20" t="str">
        <x:f>IF(K151="OK",G151/(1-H151),"")</x:f>
      </x:c>
      <x:c r="J151" s="20" t="str">
        <x:f>IF(K151="OK",I151-G151,"")</x:f>
      </x:c>
      <x:c r="K151" t="str">
        <x:f>IF(LEN(A151)=0,"",IF(COUNTIF($A$2:$A$500,A151)&gt;1,"SKU duplicado",IF(OR(LEN(B151)=0,COUNT(C151:F151)&lt;4,LEN(H151)=0),"Dados incompletos",IF(MIN(C151:F151)&lt;0,"Custo negativo",IF(ISNUMBER(H151),IF(AND(H151&gt;=0,H151&lt;1),"OK","Margem inválida"),"Margem inválida")))))</x:f>
      </x:c>
    </x:row>
    <x:row r="152" ht="15.75" customHeight="1">
      <x:c r="C152" s="20"/>
      <x:c r="D152" s="20"/>
      <x:c r="E152" s="20"/>
      <x:c r="F152" s="20"/>
      <x:c r="G152" s="20" t="str">
        <x:f>IF(K152="OK",SUM(C152:F152),"")</x:f>
      </x:c>
      <x:c r="H152" s="22"/>
      <x:c r="I152" s="20" t="str">
        <x:f>IF(K152="OK",G152/(1-H152),"")</x:f>
      </x:c>
      <x:c r="J152" s="20" t="str">
        <x:f>IF(K152="OK",I152-G152,"")</x:f>
      </x:c>
      <x:c r="K152" t="str">
        <x:f>IF(LEN(A152)=0,"",IF(COUNTIF($A$2:$A$500,A152)&gt;1,"SKU duplicado",IF(OR(LEN(B152)=0,COUNT(C152:F152)&lt;4,LEN(H152)=0),"Dados incompletos",IF(MIN(C152:F152)&lt;0,"Custo negativo",IF(ISNUMBER(H152),IF(AND(H152&gt;=0,H152&lt;1),"OK","Margem inválida"),"Margem inválida")))))</x:f>
      </x:c>
    </x:row>
    <x:row r="153" ht="15.75" customHeight="1">
      <x:c r="C153" s="20"/>
      <x:c r="D153" s="20"/>
      <x:c r="E153" s="20"/>
      <x:c r="F153" s="20"/>
      <x:c r="G153" s="20" t="str">
        <x:f>IF(K153="OK",SUM(C153:F153),"")</x:f>
      </x:c>
      <x:c r="H153" s="22"/>
      <x:c r="I153" s="20" t="str">
        <x:f>IF(K153="OK",G153/(1-H153),"")</x:f>
      </x:c>
      <x:c r="J153" s="20" t="str">
        <x:f>IF(K153="OK",I153-G153,"")</x:f>
      </x:c>
      <x:c r="K153" t="str">
        <x:f>IF(LEN(A153)=0,"",IF(COUNTIF($A$2:$A$500,A153)&gt;1,"SKU duplicado",IF(OR(LEN(B153)=0,COUNT(C153:F153)&lt;4,LEN(H153)=0),"Dados incompletos",IF(MIN(C153:F153)&lt;0,"Custo negativo",IF(ISNUMBER(H153),IF(AND(H153&gt;=0,H153&lt;1),"OK","Margem inválida"),"Margem inválida")))))</x:f>
      </x:c>
    </x:row>
    <x:row r="154" ht="15.75" customHeight="1">
      <x:c r="C154" s="20"/>
      <x:c r="D154" s="20"/>
      <x:c r="E154" s="20"/>
      <x:c r="F154" s="20"/>
      <x:c r="G154" s="20" t="str">
        <x:f>IF(K154="OK",SUM(C154:F154),"")</x:f>
      </x:c>
      <x:c r="H154" s="22"/>
      <x:c r="I154" s="20" t="str">
        <x:f>IF(K154="OK",G154/(1-H154),"")</x:f>
      </x:c>
      <x:c r="J154" s="20" t="str">
        <x:f>IF(K154="OK",I154-G154,"")</x:f>
      </x:c>
      <x:c r="K154" t="str">
        <x:f>IF(LEN(A154)=0,"",IF(COUNTIF($A$2:$A$500,A154)&gt;1,"SKU duplicado",IF(OR(LEN(B154)=0,COUNT(C154:F154)&lt;4,LEN(H154)=0),"Dados incompletos",IF(MIN(C154:F154)&lt;0,"Custo negativo",IF(ISNUMBER(H154),IF(AND(H154&gt;=0,H154&lt;1),"OK","Margem inválida"),"Margem inválida")))))</x:f>
      </x:c>
    </x:row>
    <x:row r="155" ht="15.75" customHeight="1">
      <x:c r="C155" s="20"/>
      <x:c r="D155" s="20"/>
      <x:c r="E155" s="20"/>
      <x:c r="F155" s="20"/>
      <x:c r="G155" s="20" t="str">
        <x:f>IF(K155="OK",SUM(C155:F155),"")</x:f>
      </x:c>
      <x:c r="H155" s="22"/>
      <x:c r="I155" s="20" t="str">
        <x:f>IF(K155="OK",G155/(1-H155),"")</x:f>
      </x:c>
      <x:c r="J155" s="20" t="str">
        <x:f>IF(K155="OK",I155-G155,"")</x:f>
      </x:c>
      <x:c r="K155" t="str">
        <x:f>IF(LEN(A155)=0,"",IF(COUNTIF($A$2:$A$500,A155)&gt;1,"SKU duplicado",IF(OR(LEN(B155)=0,COUNT(C155:F155)&lt;4,LEN(H155)=0),"Dados incompletos",IF(MIN(C155:F155)&lt;0,"Custo negativo",IF(ISNUMBER(H155),IF(AND(H155&gt;=0,H155&lt;1),"OK","Margem inválida"),"Margem inválida")))))</x:f>
      </x:c>
    </x:row>
    <x:row r="156" ht="15.75" customHeight="1">
      <x:c r="C156" s="20"/>
      <x:c r="D156" s="20"/>
      <x:c r="E156" s="20"/>
      <x:c r="F156" s="20"/>
      <x:c r="G156" s="20" t="str">
        <x:f>IF(K156="OK",SUM(C156:F156),"")</x:f>
      </x:c>
      <x:c r="H156" s="22"/>
      <x:c r="I156" s="20" t="str">
        <x:f>IF(K156="OK",G156/(1-H156),"")</x:f>
      </x:c>
      <x:c r="J156" s="20" t="str">
        <x:f>IF(K156="OK",I156-G156,"")</x:f>
      </x:c>
      <x:c r="K156" t="str">
        <x:f>IF(LEN(A156)=0,"",IF(COUNTIF($A$2:$A$500,A156)&gt;1,"SKU duplicado",IF(OR(LEN(B156)=0,COUNT(C156:F156)&lt;4,LEN(H156)=0),"Dados incompletos",IF(MIN(C156:F156)&lt;0,"Custo negativo",IF(ISNUMBER(H156),IF(AND(H156&gt;=0,H156&lt;1),"OK","Margem inválida"),"Margem inválida")))))</x:f>
      </x:c>
    </x:row>
    <x:row r="157" ht="15.75" customHeight="1">
      <x:c r="C157" s="20"/>
      <x:c r="D157" s="20"/>
      <x:c r="E157" s="20"/>
      <x:c r="F157" s="20"/>
      <x:c r="G157" s="20" t="str">
        <x:f>IF(K157="OK",SUM(C157:F157),"")</x:f>
      </x:c>
      <x:c r="H157" s="22"/>
      <x:c r="I157" s="20" t="str">
        <x:f>IF(K157="OK",G157/(1-H157),"")</x:f>
      </x:c>
      <x:c r="J157" s="20" t="str">
        <x:f>IF(K157="OK",I157-G157,"")</x:f>
      </x:c>
      <x:c r="K157" t="str">
        <x:f>IF(LEN(A157)=0,"",IF(COUNTIF($A$2:$A$500,A157)&gt;1,"SKU duplicado",IF(OR(LEN(B157)=0,COUNT(C157:F157)&lt;4,LEN(H157)=0),"Dados incompletos",IF(MIN(C157:F157)&lt;0,"Custo negativo",IF(ISNUMBER(H157),IF(AND(H157&gt;=0,H157&lt;1),"OK","Margem inválida"),"Margem inválida")))))</x:f>
      </x:c>
    </x:row>
    <x:row r="158" ht="15.75" customHeight="1">
      <x:c r="C158" s="20"/>
      <x:c r="D158" s="20"/>
      <x:c r="E158" s="20"/>
      <x:c r="F158" s="20"/>
      <x:c r="G158" s="20" t="str">
        <x:f>IF(K158="OK",SUM(C158:F158),"")</x:f>
      </x:c>
      <x:c r="H158" s="22"/>
      <x:c r="I158" s="20" t="str">
        <x:f>IF(K158="OK",G158/(1-H158),"")</x:f>
      </x:c>
      <x:c r="J158" s="20" t="str">
        <x:f>IF(K158="OK",I158-G158,"")</x:f>
      </x:c>
      <x:c r="K158" t="str">
        <x:f>IF(LEN(A158)=0,"",IF(COUNTIF($A$2:$A$500,A158)&gt;1,"SKU duplicado",IF(OR(LEN(B158)=0,COUNT(C158:F158)&lt;4,LEN(H158)=0),"Dados incompletos",IF(MIN(C158:F158)&lt;0,"Custo negativo",IF(ISNUMBER(H158),IF(AND(H158&gt;=0,H158&lt;1),"OK","Margem inválida"),"Margem inválida")))))</x:f>
      </x:c>
    </x:row>
    <x:row r="159" ht="15.75" customHeight="1">
      <x:c r="C159" s="20"/>
      <x:c r="D159" s="20"/>
      <x:c r="E159" s="20"/>
      <x:c r="F159" s="20"/>
      <x:c r="G159" s="20" t="str">
        <x:f>IF(K159="OK",SUM(C159:F159),"")</x:f>
      </x:c>
      <x:c r="H159" s="22"/>
      <x:c r="I159" s="20" t="str">
        <x:f>IF(K159="OK",G159/(1-H159),"")</x:f>
      </x:c>
      <x:c r="J159" s="20" t="str">
        <x:f>IF(K159="OK",I159-G159,"")</x:f>
      </x:c>
      <x:c r="K159" t="str">
        <x:f>IF(LEN(A159)=0,"",IF(COUNTIF($A$2:$A$500,A159)&gt;1,"SKU duplicado",IF(OR(LEN(B159)=0,COUNT(C159:F159)&lt;4,LEN(H159)=0),"Dados incompletos",IF(MIN(C159:F159)&lt;0,"Custo negativo",IF(ISNUMBER(H159),IF(AND(H159&gt;=0,H159&lt;1),"OK","Margem inválida"),"Margem inválida")))))</x:f>
      </x:c>
    </x:row>
    <x:row r="160" ht="15.75" customHeight="1">
      <x:c r="C160" s="20"/>
      <x:c r="D160" s="20"/>
      <x:c r="E160" s="20"/>
      <x:c r="F160" s="20"/>
      <x:c r="G160" s="20" t="str">
        <x:f>IF(K160="OK",SUM(C160:F160),"")</x:f>
      </x:c>
      <x:c r="H160" s="22"/>
      <x:c r="I160" s="20" t="str">
        <x:f>IF(K160="OK",G160/(1-H160),"")</x:f>
      </x:c>
      <x:c r="J160" s="20" t="str">
        <x:f>IF(K160="OK",I160-G160,"")</x:f>
      </x:c>
      <x:c r="K160" t="str">
        <x:f>IF(LEN(A160)=0,"",IF(COUNTIF($A$2:$A$500,A160)&gt;1,"SKU duplicado",IF(OR(LEN(B160)=0,COUNT(C160:F160)&lt;4,LEN(H160)=0),"Dados incompletos",IF(MIN(C160:F160)&lt;0,"Custo negativo",IF(ISNUMBER(H160),IF(AND(H160&gt;=0,H160&lt;1),"OK","Margem inválida"),"Margem inválida")))))</x:f>
      </x:c>
    </x:row>
    <x:row r="161" ht="15.75" customHeight="1">
      <x:c r="C161" s="20"/>
      <x:c r="D161" s="20"/>
      <x:c r="E161" s="20"/>
      <x:c r="F161" s="20"/>
      <x:c r="G161" s="20" t="str">
        <x:f>IF(K161="OK",SUM(C161:F161),"")</x:f>
      </x:c>
      <x:c r="H161" s="22"/>
      <x:c r="I161" s="20" t="str">
        <x:f>IF(K161="OK",G161/(1-H161),"")</x:f>
      </x:c>
      <x:c r="J161" s="20" t="str">
        <x:f>IF(K161="OK",I161-G161,"")</x:f>
      </x:c>
      <x:c r="K161" t="str">
        <x:f>IF(LEN(A161)=0,"",IF(COUNTIF($A$2:$A$500,A161)&gt;1,"SKU duplicado",IF(OR(LEN(B161)=0,COUNT(C161:F161)&lt;4,LEN(H161)=0),"Dados incompletos",IF(MIN(C161:F161)&lt;0,"Custo negativo",IF(ISNUMBER(H161),IF(AND(H161&gt;=0,H161&lt;1),"OK","Margem inválida"),"Margem inválida")))))</x:f>
      </x:c>
    </x:row>
    <x:row r="162" ht="15.75" customHeight="1">
      <x:c r="C162" s="20"/>
      <x:c r="D162" s="20"/>
      <x:c r="E162" s="20"/>
      <x:c r="F162" s="20"/>
      <x:c r="G162" s="20" t="str">
        <x:f>IF(K162="OK",SUM(C162:F162),"")</x:f>
      </x:c>
      <x:c r="H162" s="22"/>
      <x:c r="I162" s="20" t="str">
        <x:f>IF(K162="OK",G162/(1-H162),"")</x:f>
      </x:c>
      <x:c r="J162" s="20" t="str">
        <x:f>IF(K162="OK",I162-G162,"")</x:f>
      </x:c>
      <x:c r="K162" t="str">
        <x:f>IF(LEN(A162)=0,"",IF(COUNTIF($A$2:$A$500,A162)&gt;1,"SKU duplicado",IF(OR(LEN(B162)=0,COUNT(C162:F162)&lt;4,LEN(H162)=0),"Dados incompletos",IF(MIN(C162:F162)&lt;0,"Custo negativo",IF(ISNUMBER(H162),IF(AND(H162&gt;=0,H162&lt;1),"OK","Margem inválida"),"Margem inválida")))))</x:f>
      </x:c>
    </x:row>
    <x:row r="163" ht="15.75" customHeight="1">
      <x:c r="C163" s="20"/>
      <x:c r="D163" s="20"/>
      <x:c r="E163" s="20"/>
      <x:c r="F163" s="20"/>
      <x:c r="G163" s="20" t="str">
        <x:f>IF(K163="OK",SUM(C163:F163),"")</x:f>
      </x:c>
      <x:c r="H163" s="22"/>
      <x:c r="I163" s="20" t="str">
        <x:f>IF(K163="OK",G163/(1-H163),"")</x:f>
      </x:c>
      <x:c r="J163" s="20" t="str">
        <x:f>IF(K163="OK",I163-G163,"")</x:f>
      </x:c>
      <x:c r="K163" t="str">
        <x:f>IF(LEN(A163)=0,"",IF(COUNTIF($A$2:$A$500,A163)&gt;1,"SKU duplicado",IF(OR(LEN(B163)=0,COUNT(C163:F163)&lt;4,LEN(H163)=0),"Dados incompletos",IF(MIN(C163:F163)&lt;0,"Custo negativo",IF(ISNUMBER(H163),IF(AND(H163&gt;=0,H163&lt;1),"OK","Margem inválida"),"Margem inválida")))))</x:f>
      </x:c>
    </x:row>
    <x:row r="164" ht="15.75" customHeight="1">
      <x:c r="C164" s="20"/>
      <x:c r="D164" s="20"/>
      <x:c r="E164" s="20"/>
      <x:c r="F164" s="20"/>
      <x:c r="G164" s="20" t="str">
        <x:f>IF(K164="OK",SUM(C164:F164),"")</x:f>
      </x:c>
      <x:c r="H164" s="22"/>
      <x:c r="I164" s="20" t="str">
        <x:f>IF(K164="OK",G164/(1-H164),"")</x:f>
      </x:c>
      <x:c r="J164" s="20" t="str">
        <x:f>IF(K164="OK",I164-G164,"")</x:f>
      </x:c>
      <x:c r="K164" t="str">
        <x:f>IF(LEN(A164)=0,"",IF(COUNTIF($A$2:$A$500,A164)&gt;1,"SKU duplicado",IF(OR(LEN(B164)=0,COUNT(C164:F164)&lt;4,LEN(H164)=0),"Dados incompletos",IF(MIN(C164:F164)&lt;0,"Custo negativo",IF(ISNUMBER(H164),IF(AND(H164&gt;=0,H164&lt;1),"OK","Margem inválida"),"Margem inválida")))))</x:f>
      </x:c>
    </x:row>
    <x:row r="165" ht="15.75" customHeight="1">
      <x:c r="C165" s="20"/>
      <x:c r="D165" s="20"/>
      <x:c r="E165" s="20"/>
      <x:c r="F165" s="20"/>
      <x:c r="G165" s="20" t="str">
        <x:f>IF(K165="OK",SUM(C165:F165),"")</x:f>
      </x:c>
      <x:c r="H165" s="22"/>
      <x:c r="I165" s="20" t="str">
        <x:f>IF(K165="OK",G165/(1-H165),"")</x:f>
      </x:c>
      <x:c r="J165" s="20" t="str">
        <x:f>IF(K165="OK",I165-G165,"")</x:f>
      </x:c>
      <x:c r="K165" t="str">
        <x:f>IF(LEN(A165)=0,"",IF(COUNTIF($A$2:$A$500,A165)&gt;1,"SKU duplicado",IF(OR(LEN(B165)=0,COUNT(C165:F165)&lt;4,LEN(H165)=0),"Dados incompletos",IF(MIN(C165:F165)&lt;0,"Custo negativo",IF(ISNUMBER(H165),IF(AND(H165&gt;=0,H165&lt;1),"OK","Margem inválida"),"Margem inválida")))))</x:f>
      </x:c>
    </x:row>
    <x:row r="166" ht="15.75" customHeight="1">
      <x:c r="C166" s="20"/>
      <x:c r="D166" s="20"/>
      <x:c r="E166" s="20"/>
      <x:c r="F166" s="20"/>
      <x:c r="G166" s="20" t="str">
        <x:f>IF(K166="OK",SUM(C166:F166),"")</x:f>
      </x:c>
      <x:c r="H166" s="22"/>
      <x:c r="I166" s="20" t="str">
        <x:f>IF(K166="OK",G166/(1-H166),"")</x:f>
      </x:c>
      <x:c r="J166" s="20" t="str">
        <x:f>IF(K166="OK",I166-G166,"")</x:f>
      </x:c>
      <x:c r="K166" t="str">
        <x:f>IF(LEN(A166)=0,"",IF(COUNTIF($A$2:$A$500,A166)&gt;1,"SKU duplicado",IF(OR(LEN(B166)=0,COUNT(C166:F166)&lt;4,LEN(H166)=0),"Dados incompletos",IF(MIN(C166:F166)&lt;0,"Custo negativo",IF(ISNUMBER(H166),IF(AND(H166&gt;=0,H166&lt;1),"OK","Margem inválida"),"Margem inválida")))))</x:f>
      </x:c>
    </x:row>
    <x:row r="167" ht="15.75" customHeight="1">
      <x:c r="C167" s="20"/>
      <x:c r="D167" s="20"/>
      <x:c r="E167" s="20"/>
      <x:c r="F167" s="20"/>
      <x:c r="G167" s="20" t="str">
        <x:f>IF(K167="OK",SUM(C167:F167),"")</x:f>
      </x:c>
      <x:c r="H167" s="22"/>
      <x:c r="I167" s="20" t="str">
        <x:f>IF(K167="OK",G167/(1-H167),"")</x:f>
      </x:c>
      <x:c r="J167" s="20" t="str">
        <x:f>IF(K167="OK",I167-G167,"")</x:f>
      </x:c>
      <x:c r="K167" t="str">
        <x:f>IF(LEN(A167)=0,"",IF(COUNTIF($A$2:$A$500,A167)&gt;1,"SKU duplicado",IF(OR(LEN(B167)=0,COUNT(C167:F167)&lt;4,LEN(H167)=0),"Dados incompletos",IF(MIN(C167:F167)&lt;0,"Custo negativo",IF(ISNUMBER(H167),IF(AND(H167&gt;=0,H167&lt;1),"OK","Margem inválida"),"Margem inválida")))))</x:f>
      </x:c>
    </x:row>
    <x:row r="168" ht="15.75" customHeight="1">
      <x:c r="C168" s="20"/>
      <x:c r="D168" s="20"/>
      <x:c r="E168" s="20"/>
      <x:c r="F168" s="20"/>
      <x:c r="G168" s="20" t="str">
        <x:f>IF(K168="OK",SUM(C168:F168),"")</x:f>
      </x:c>
      <x:c r="H168" s="22"/>
      <x:c r="I168" s="20" t="str">
        <x:f>IF(K168="OK",G168/(1-H168),"")</x:f>
      </x:c>
      <x:c r="J168" s="20" t="str">
        <x:f>IF(K168="OK",I168-G168,"")</x:f>
      </x:c>
      <x:c r="K168" t="str">
        <x:f>IF(LEN(A168)=0,"",IF(COUNTIF($A$2:$A$500,A168)&gt;1,"SKU duplicado",IF(OR(LEN(B168)=0,COUNT(C168:F168)&lt;4,LEN(H168)=0),"Dados incompletos",IF(MIN(C168:F168)&lt;0,"Custo negativo",IF(ISNUMBER(H168),IF(AND(H168&gt;=0,H168&lt;1),"OK","Margem inválida"),"Margem inválida")))))</x:f>
      </x:c>
    </x:row>
    <x:row r="169" ht="15.75" customHeight="1">
      <x:c r="C169" s="20"/>
      <x:c r="D169" s="20"/>
      <x:c r="E169" s="20"/>
      <x:c r="F169" s="20"/>
      <x:c r="G169" s="20" t="str">
        <x:f>IF(K169="OK",SUM(C169:F169),"")</x:f>
      </x:c>
      <x:c r="H169" s="22"/>
      <x:c r="I169" s="20" t="str">
        <x:f>IF(K169="OK",G169/(1-H169),"")</x:f>
      </x:c>
      <x:c r="J169" s="20" t="str">
        <x:f>IF(K169="OK",I169-G169,"")</x:f>
      </x:c>
      <x:c r="K169" t="str">
        <x:f>IF(LEN(A169)=0,"",IF(COUNTIF($A$2:$A$500,A169)&gt;1,"SKU duplicado",IF(OR(LEN(B169)=0,COUNT(C169:F169)&lt;4,LEN(H169)=0),"Dados incompletos",IF(MIN(C169:F169)&lt;0,"Custo negativo",IF(ISNUMBER(H169),IF(AND(H169&gt;=0,H169&lt;1),"OK","Margem inválida"),"Margem inválida")))))</x:f>
      </x:c>
    </x:row>
    <x:row r="170" ht="15.75" customHeight="1">
      <x:c r="C170" s="20"/>
      <x:c r="D170" s="20"/>
      <x:c r="E170" s="20"/>
      <x:c r="F170" s="20"/>
      <x:c r="G170" s="20" t="str">
        <x:f>IF(K170="OK",SUM(C170:F170),"")</x:f>
      </x:c>
      <x:c r="H170" s="22"/>
      <x:c r="I170" s="20" t="str">
        <x:f>IF(K170="OK",G170/(1-H170),"")</x:f>
      </x:c>
      <x:c r="J170" s="20" t="str">
        <x:f>IF(K170="OK",I170-G170,"")</x:f>
      </x:c>
      <x:c r="K170" t="str">
        <x:f>IF(LEN(A170)=0,"",IF(COUNTIF($A$2:$A$500,A170)&gt;1,"SKU duplicado",IF(OR(LEN(B170)=0,COUNT(C170:F170)&lt;4,LEN(H170)=0),"Dados incompletos",IF(MIN(C170:F170)&lt;0,"Custo negativo",IF(ISNUMBER(H170),IF(AND(H170&gt;=0,H170&lt;1),"OK","Margem inválida"),"Margem inválida")))))</x:f>
      </x:c>
    </x:row>
    <x:row r="171" ht="15.75" customHeight="1">
      <x:c r="C171" s="20"/>
      <x:c r="D171" s="20"/>
      <x:c r="E171" s="20"/>
      <x:c r="F171" s="20"/>
      <x:c r="G171" s="20" t="str">
        <x:f>IF(K171="OK",SUM(C171:F171),"")</x:f>
      </x:c>
      <x:c r="H171" s="22"/>
      <x:c r="I171" s="20" t="str">
        <x:f>IF(K171="OK",G171/(1-H171),"")</x:f>
      </x:c>
      <x:c r="J171" s="20" t="str">
        <x:f>IF(K171="OK",I171-G171,"")</x:f>
      </x:c>
      <x:c r="K171" t="str">
        <x:f>IF(LEN(A171)=0,"",IF(COUNTIF($A$2:$A$500,A171)&gt;1,"SKU duplicado",IF(OR(LEN(B171)=0,COUNT(C171:F171)&lt;4,LEN(H171)=0),"Dados incompletos",IF(MIN(C171:F171)&lt;0,"Custo negativo",IF(ISNUMBER(H171),IF(AND(H171&gt;=0,H171&lt;1),"OK","Margem inválida"),"Margem inválida")))))</x:f>
      </x:c>
    </x:row>
    <x:row r="172" ht="15.75" customHeight="1">
      <x:c r="C172" s="20"/>
      <x:c r="D172" s="20"/>
      <x:c r="E172" s="20"/>
      <x:c r="F172" s="20"/>
      <x:c r="G172" s="20" t="str">
        <x:f>IF(K172="OK",SUM(C172:F172),"")</x:f>
      </x:c>
      <x:c r="H172" s="22"/>
      <x:c r="I172" s="20" t="str">
        <x:f>IF(K172="OK",G172/(1-H172),"")</x:f>
      </x:c>
      <x:c r="J172" s="20" t="str">
        <x:f>IF(K172="OK",I172-G172,"")</x:f>
      </x:c>
      <x:c r="K172" t="str">
        <x:f>IF(LEN(A172)=0,"",IF(COUNTIF($A$2:$A$500,A172)&gt;1,"SKU duplicado",IF(OR(LEN(B172)=0,COUNT(C172:F172)&lt;4,LEN(H172)=0),"Dados incompletos",IF(MIN(C172:F172)&lt;0,"Custo negativo",IF(ISNUMBER(H172),IF(AND(H172&gt;=0,H172&lt;1),"OK","Margem inválida"),"Margem inválida")))))</x:f>
      </x:c>
    </x:row>
    <x:row r="173" ht="15.75" customHeight="1">
      <x:c r="C173" s="20"/>
      <x:c r="D173" s="20"/>
      <x:c r="E173" s="20"/>
      <x:c r="F173" s="20"/>
      <x:c r="G173" s="20" t="str">
        <x:f>IF(K173="OK",SUM(C173:F173),"")</x:f>
      </x:c>
      <x:c r="H173" s="22"/>
      <x:c r="I173" s="20" t="str">
        <x:f>IF(K173="OK",G173/(1-H173),"")</x:f>
      </x:c>
      <x:c r="J173" s="20" t="str">
        <x:f>IF(K173="OK",I173-G173,"")</x:f>
      </x:c>
      <x:c r="K173" t="str">
        <x:f>IF(LEN(A173)=0,"",IF(COUNTIF($A$2:$A$500,A173)&gt;1,"SKU duplicado",IF(OR(LEN(B173)=0,COUNT(C173:F173)&lt;4,LEN(H173)=0),"Dados incompletos",IF(MIN(C173:F173)&lt;0,"Custo negativo",IF(ISNUMBER(H173),IF(AND(H173&gt;=0,H173&lt;1),"OK","Margem inválida"),"Margem inválida")))))</x:f>
      </x:c>
    </x:row>
    <x:row r="174" ht="15.75" customHeight="1">
      <x:c r="C174" s="20"/>
      <x:c r="D174" s="20"/>
      <x:c r="E174" s="20"/>
      <x:c r="F174" s="20"/>
      <x:c r="G174" s="20" t="str">
        <x:f>IF(K174="OK",SUM(C174:F174),"")</x:f>
      </x:c>
      <x:c r="H174" s="22"/>
      <x:c r="I174" s="20" t="str">
        <x:f>IF(K174="OK",G174/(1-H174),"")</x:f>
      </x:c>
      <x:c r="J174" s="20" t="str">
        <x:f>IF(K174="OK",I174-G174,"")</x:f>
      </x:c>
      <x:c r="K174" t="str">
        <x:f>IF(LEN(A174)=0,"",IF(COUNTIF($A$2:$A$500,A174)&gt;1,"SKU duplicado",IF(OR(LEN(B174)=0,COUNT(C174:F174)&lt;4,LEN(H174)=0),"Dados incompletos",IF(MIN(C174:F174)&lt;0,"Custo negativo",IF(ISNUMBER(H174),IF(AND(H174&gt;=0,H174&lt;1),"OK","Margem inválida"),"Margem inválida")))))</x:f>
      </x:c>
    </x:row>
    <x:row r="175" ht="15.75" customHeight="1">
      <x:c r="C175" s="20"/>
      <x:c r="D175" s="20"/>
      <x:c r="E175" s="20"/>
      <x:c r="F175" s="20"/>
      <x:c r="G175" s="20" t="str">
        <x:f>IF(K175="OK",SUM(C175:F175),"")</x:f>
      </x:c>
      <x:c r="H175" s="22"/>
      <x:c r="I175" s="20" t="str">
        <x:f>IF(K175="OK",G175/(1-H175),"")</x:f>
      </x:c>
      <x:c r="J175" s="20" t="str">
        <x:f>IF(K175="OK",I175-G175,"")</x:f>
      </x:c>
      <x:c r="K175" t="str">
        <x:f>IF(LEN(A175)=0,"",IF(COUNTIF($A$2:$A$500,A175)&gt;1,"SKU duplicado",IF(OR(LEN(B175)=0,COUNT(C175:F175)&lt;4,LEN(H175)=0),"Dados incompletos",IF(MIN(C175:F175)&lt;0,"Custo negativo",IF(ISNUMBER(H175),IF(AND(H175&gt;=0,H175&lt;1),"OK","Margem inválida"),"Margem inválida")))))</x:f>
      </x:c>
    </x:row>
    <x:row r="176" ht="15.75" customHeight="1">
      <x:c r="C176" s="20"/>
      <x:c r="D176" s="20"/>
      <x:c r="E176" s="20"/>
      <x:c r="F176" s="20"/>
      <x:c r="G176" s="20" t="str">
        <x:f>IF(K176="OK",SUM(C176:F176),"")</x:f>
      </x:c>
      <x:c r="H176" s="22"/>
      <x:c r="I176" s="20" t="str">
        <x:f>IF(K176="OK",G176/(1-H176),"")</x:f>
      </x:c>
      <x:c r="J176" s="20" t="str">
        <x:f>IF(K176="OK",I176-G176,"")</x:f>
      </x:c>
      <x:c r="K176" t="str">
        <x:f>IF(LEN(A176)=0,"",IF(COUNTIF($A$2:$A$500,A176)&gt;1,"SKU duplicado",IF(OR(LEN(B176)=0,COUNT(C176:F176)&lt;4,LEN(H176)=0),"Dados incompletos",IF(MIN(C176:F176)&lt;0,"Custo negativo",IF(ISNUMBER(H176),IF(AND(H176&gt;=0,H176&lt;1),"OK","Margem inválida"),"Margem inválida")))))</x:f>
      </x:c>
    </x:row>
    <x:row r="177" ht="15.75" customHeight="1">
      <x:c r="C177" s="20"/>
      <x:c r="D177" s="20"/>
      <x:c r="E177" s="20"/>
      <x:c r="F177" s="20"/>
      <x:c r="G177" s="20" t="str">
        <x:f>IF(K177="OK",SUM(C177:F177),"")</x:f>
      </x:c>
      <x:c r="H177" s="22"/>
      <x:c r="I177" s="20" t="str">
        <x:f>IF(K177="OK",G177/(1-H177),"")</x:f>
      </x:c>
      <x:c r="J177" s="20" t="str">
        <x:f>IF(K177="OK",I177-G177,"")</x:f>
      </x:c>
      <x:c r="K177" t="str">
        <x:f>IF(LEN(A177)=0,"",IF(COUNTIF($A$2:$A$500,A177)&gt;1,"SKU duplicado",IF(OR(LEN(B177)=0,COUNT(C177:F177)&lt;4,LEN(H177)=0),"Dados incompletos",IF(MIN(C177:F177)&lt;0,"Custo negativo",IF(ISNUMBER(H177),IF(AND(H177&gt;=0,H177&lt;1),"OK","Margem inválida"),"Margem inválida")))))</x:f>
      </x:c>
    </x:row>
    <x:row r="178" ht="15.75" customHeight="1">
      <x:c r="C178" s="20"/>
      <x:c r="D178" s="20"/>
      <x:c r="E178" s="20"/>
      <x:c r="F178" s="20"/>
      <x:c r="G178" s="20" t="str">
        <x:f>IF(K178="OK",SUM(C178:F178),"")</x:f>
      </x:c>
      <x:c r="H178" s="22"/>
      <x:c r="I178" s="20" t="str">
        <x:f>IF(K178="OK",G178/(1-H178),"")</x:f>
      </x:c>
      <x:c r="J178" s="20" t="str">
        <x:f>IF(K178="OK",I178-G178,"")</x:f>
      </x:c>
      <x:c r="K178" t="str">
        <x:f>IF(LEN(A178)=0,"",IF(COUNTIF($A$2:$A$500,A178)&gt;1,"SKU duplicado",IF(OR(LEN(B178)=0,COUNT(C178:F178)&lt;4,LEN(H178)=0),"Dados incompletos",IF(MIN(C178:F178)&lt;0,"Custo negativo",IF(ISNUMBER(H178),IF(AND(H178&gt;=0,H178&lt;1),"OK","Margem inválida"),"Margem inválida")))))</x:f>
      </x:c>
    </x:row>
    <x:row r="179" ht="15.75" customHeight="1">
      <x:c r="C179" s="20"/>
      <x:c r="D179" s="20"/>
      <x:c r="E179" s="20"/>
      <x:c r="F179" s="20"/>
      <x:c r="G179" s="20" t="str">
        <x:f>IF(K179="OK",SUM(C179:F179),"")</x:f>
      </x:c>
      <x:c r="H179" s="22"/>
      <x:c r="I179" s="20" t="str">
        <x:f>IF(K179="OK",G179/(1-H179),"")</x:f>
      </x:c>
      <x:c r="J179" s="20" t="str">
        <x:f>IF(K179="OK",I179-G179,"")</x:f>
      </x:c>
      <x:c r="K179" t="str">
        <x:f>IF(LEN(A179)=0,"",IF(COUNTIF($A$2:$A$500,A179)&gt;1,"SKU duplicado",IF(OR(LEN(B179)=0,COUNT(C179:F179)&lt;4,LEN(H179)=0),"Dados incompletos",IF(MIN(C179:F179)&lt;0,"Custo negativo",IF(ISNUMBER(H179),IF(AND(H179&gt;=0,H179&lt;1),"OK","Margem inválida"),"Margem inválida")))))</x:f>
      </x:c>
    </x:row>
    <x:row r="180" ht="15.75" customHeight="1">
      <x:c r="C180" s="20"/>
      <x:c r="D180" s="20"/>
      <x:c r="E180" s="20"/>
      <x:c r="F180" s="20"/>
      <x:c r="G180" s="20" t="str">
        <x:f>IF(K180="OK",SUM(C180:F180),"")</x:f>
      </x:c>
      <x:c r="H180" s="22"/>
      <x:c r="I180" s="20" t="str">
        <x:f>IF(K180="OK",G180/(1-H180),"")</x:f>
      </x:c>
      <x:c r="J180" s="20" t="str">
        <x:f>IF(K180="OK",I180-G180,"")</x:f>
      </x:c>
      <x:c r="K180" t="str">
        <x:f>IF(LEN(A180)=0,"",IF(COUNTIF($A$2:$A$500,A180)&gt;1,"SKU duplicado",IF(OR(LEN(B180)=0,COUNT(C180:F180)&lt;4,LEN(H180)=0),"Dados incompletos",IF(MIN(C180:F180)&lt;0,"Custo negativo",IF(ISNUMBER(H180),IF(AND(H180&gt;=0,H180&lt;1),"OK","Margem inválida"),"Margem inválida")))))</x:f>
      </x:c>
    </x:row>
    <x:row r="181" ht="15.75" customHeight="1">
      <x:c r="C181" s="20"/>
      <x:c r="D181" s="20"/>
      <x:c r="E181" s="20"/>
      <x:c r="F181" s="20"/>
      <x:c r="G181" s="20" t="str">
        <x:f>IF(K181="OK",SUM(C181:F181),"")</x:f>
      </x:c>
      <x:c r="H181" s="22"/>
      <x:c r="I181" s="20" t="str">
        <x:f>IF(K181="OK",G181/(1-H181),"")</x:f>
      </x:c>
      <x:c r="J181" s="20" t="str">
        <x:f>IF(K181="OK",I181-G181,"")</x:f>
      </x:c>
      <x:c r="K181" t="str">
        <x:f>IF(LEN(A181)=0,"",IF(COUNTIF($A$2:$A$500,A181)&gt;1,"SKU duplicado",IF(OR(LEN(B181)=0,COUNT(C181:F181)&lt;4,LEN(H181)=0),"Dados incompletos",IF(MIN(C181:F181)&lt;0,"Custo negativo",IF(ISNUMBER(H181),IF(AND(H181&gt;=0,H181&lt;1),"OK","Margem inválida"),"Margem inválida")))))</x:f>
      </x:c>
    </x:row>
    <x:row r="182" ht="15.75" customHeight="1">
      <x:c r="C182" s="20"/>
      <x:c r="D182" s="20"/>
      <x:c r="E182" s="20"/>
      <x:c r="F182" s="20"/>
      <x:c r="G182" s="20" t="str">
        <x:f>IF(K182="OK",SUM(C182:F182),"")</x:f>
      </x:c>
      <x:c r="H182" s="22"/>
      <x:c r="I182" s="20" t="str">
        <x:f>IF(K182="OK",G182/(1-H182),"")</x:f>
      </x:c>
      <x:c r="J182" s="20" t="str">
        <x:f>IF(K182="OK",I182-G182,"")</x:f>
      </x:c>
      <x:c r="K182" t="str">
        <x:f>IF(LEN(A182)=0,"",IF(COUNTIF($A$2:$A$500,A182)&gt;1,"SKU duplicado",IF(OR(LEN(B182)=0,COUNT(C182:F182)&lt;4,LEN(H182)=0),"Dados incompletos",IF(MIN(C182:F182)&lt;0,"Custo negativo",IF(ISNUMBER(H182),IF(AND(H182&gt;=0,H182&lt;1),"OK","Margem inválida"),"Margem inválida")))))</x:f>
      </x:c>
    </x:row>
    <x:row r="183" ht="15.75" customHeight="1">
      <x:c r="C183" s="20"/>
      <x:c r="D183" s="20"/>
      <x:c r="E183" s="20"/>
      <x:c r="F183" s="20"/>
      <x:c r="G183" s="20" t="str">
        <x:f>IF(K183="OK",SUM(C183:F183),"")</x:f>
      </x:c>
      <x:c r="H183" s="22"/>
      <x:c r="I183" s="20" t="str">
        <x:f>IF(K183="OK",G183/(1-H183),"")</x:f>
      </x:c>
      <x:c r="J183" s="20" t="str">
        <x:f>IF(K183="OK",I183-G183,"")</x:f>
      </x:c>
      <x:c r="K183" t="str">
        <x:f>IF(LEN(A183)=0,"",IF(COUNTIF($A$2:$A$500,A183)&gt;1,"SKU duplicado",IF(OR(LEN(B183)=0,COUNT(C183:F183)&lt;4,LEN(H183)=0),"Dados incompletos",IF(MIN(C183:F183)&lt;0,"Custo negativo",IF(ISNUMBER(H183),IF(AND(H183&gt;=0,H183&lt;1),"OK","Margem inválida"),"Margem inválida")))))</x:f>
      </x:c>
    </x:row>
    <x:row r="184" ht="15.75" customHeight="1">
      <x:c r="C184" s="20"/>
      <x:c r="D184" s="20"/>
      <x:c r="E184" s="20"/>
      <x:c r="F184" s="20"/>
      <x:c r="G184" s="20" t="str">
        <x:f>IF(K184="OK",SUM(C184:F184),"")</x:f>
      </x:c>
      <x:c r="H184" s="22"/>
      <x:c r="I184" s="20" t="str">
        <x:f>IF(K184="OK",G184/(1-H184),"")</x:f>
      </x:c>
      <x:c r="J184" s="20" t="str">
        <x:f>IF(K184="OK",I184-G184,"")</x:f>
      </x:c>
      <x:c r="K184" t="str">
        <x:f>IF(LEN(A184)=0,"",IF(COUNTIF($A$2:$A$500,A184)&gt;1,"SKU duplicado",IF(OR(LEN(B184)=0,COUNT(C184:F184)&lt;4,LEN(H184)=0),"Dados incompletos",IF(MIN(C184:F184)&lt;0,"Custo negativo",IF(ISNUMBER(H184),IF(AND(H184&gt;=0,H184&lt;1),"OK","Margem inválida"),"Margem inválida")))))</x:f>
      </x:c>
    </x:row>
    <x:row r="185" ht="15.75" customHeight="1">
      <x:c r="C185" s="20"/>
      <x:c r="D185" s="20"/>
      <x:c r="E185" s="20"/>
      <x:c r="F185" s="20"/>
      <x:c r="G185" s="20" t="str">
        <x:f>IF(K185="OK",SUM(C185:F185),"")</x:f>
      </x:c>
      <x:c r="H185" s="22"/>
      <x:c r="I185" s="20" t="str">
        <x:f>IF(K185="OK",G185/(1-H185),"")</x:f>
      </x:c>
      <x:c r="J185" s="20" t="str">
        <x:f>IF(K185="OK",I185-G185,"")</x:f>
      </x:c>
      <x:c r="K185" t="str">
        <x:f>IF(LEN(A185)=0,"",IF(COUNTIF($A$2:$A$500,A185)&gt;1,"SKU duplicado",IF(OR(LEN(B185)=0,COUNT(C185:F185)&lt;4,LEN(H185)=0),"Dados incompletos",IF(MIN(C185:F185)&lt;0,"Custo negativo",IF(ISNUMBER(H185),IF(AND(H185&gt;=0,H185&lt;1),"OK","Margem inválida"),"Margem inválida")))))</x:f>
      </x:c>
    </x:row>
    <x:row r="186" ht="15.75" customHeight="1">
      <x:c r="C186" s="20"/>
      <x:c r="D186" s="20"/>
      <x:c r="E186" s="20"/>
      <x:c r="F186" s="20"/>
      <x:c r="G186" s="20" t="str">
        <x:f>IF(K186="OK",SUM(C186:F186),"")</x:f>
      </x:c>
      <x:c r="H186" s="22"/>
      <x:c r="I186" s="20" t="str">
        <x:f>IF(K186="OK",G186/(1-H186),"")</x:f>
      </x:c>
      <x:c r="J186" s="20" t="str">
        <x:f>IF(K186="OK",I186-G186,"")</x:f>
      </x:c>
      <x:c r="K186" t="str">
        <x:f>IF(LEN(A186)=0,"",IF(COUNTIF($A$2:$A$500,A186)&gt;1,"SKU duplicado",IF(OR(LEN(B186)=0,COUNT(C186:F186)&lt;4,LEN(H186)=0),"Dados incompletos",IF(MIN(C186:F186)&lt;0,"Custo negativo",IF(ISNUMBER(H186),IF(AND(H186&gt;=0,H186&lt;1),"OK","Margem inválida"),"Margem inválida")))))</x:f>
      </x:c>
    </x:row>
    <x:row r="187" ht="15.75" customHeight="1">
      <x:c r="C187" s="20"/>
      <x:c r="D187" s="20"/>
      <x:c r="E187" s="20"/>
      <x:c r="F187" s="20"/>
      <x:c r="G187" s="20" t="str">
        <x:f>IF(K187="OK",SUM(C187:F187),"")</x:f>
      </x:c>
      <x:c r="H187" s="22"/>
      <x:c r="I187" s="20" t="str">
        <x:f>IF(K187="OK",G187/(1-H187),"")</x:f>
      </x:c>
      <x:c r="J187" s="20" t="str">
        <x:f>IF(K187="OK",I187-G187,"")</x:f>
      </x:c>
      <x:c r="K187" t="str">
        <x:f>IF(LEN(A187)=0,"",IF(COUNTIF($A$2:$A$500,A187)&gt;1,"SKU duplicado",IF(OR(LEN(B187)=0,COUNT(C187:F187)&lt;4,LEN(H187)=0),"Dados incompletos",IF(MIN(C187:F187)&lt;0,"Custo negativo",IF(ISNUMBER(H187),IF(AND(H187&gt;=0,H187&lt;1),"OK","Margem inválida"),"Margem inválida")))))</x:f>
      </x:c>
    </x:row>
    <x:row r="188" ht="15.75" customHeight="1">
      <x:c r="C188" s="20"/>
      <x:c r="D188" s="20"/>
      <x:c r="E188" s="20"/>
      <x:c r="F188" s="20"/>
      <x:c r="G188" s="20" t="str">
        <x:f>IF(K188="OK",SUM(C188:F188),"")</x:f>
      </x:c>
      <x:c r="H188" s="22"/>
      <x:c r="I188" s="20" t="str">
        <x:f>IF(K188="OK",G188/(1-H188),"")</x:f>
      </x:c>
      <x:c r="J188" s="20" t="str">
        <x:f>IF(K188="OK",I188-G188,"")</x:f>
      </x:c>
      <x:c r="K188" t="str">
        <x:f>IF(LEN(A188)=0,"",IF(COUNTIF($A$2:$A$500,A188)&gt;1,"SKU duplicado",IF(OR(LEN(B188)=0,COUNT(C188:F188)&lt;4,LEN(H188)=0),"Dados incompletos",IF(MIN(C188:F188)&lt;0,"Custo negativo",IF(ISNUMBER(H188),IF(AND(H188&gt;=0,H188&lt;1),"OK","Margem inválida"),"Margem inválida")))))</x:f>
      </x:c>
    </x:row>
    <x:row r="189" ht="15.75" customHeight="1">
      <x:c r="C189" s="20"/>
      <x:c r="D189" s="20"/>
      <x:c r="E189" s="20"/>
      <x:c r="F189" s="20"/>
      <x:c r="G189" s="20" t="str">
        <x:f>IF(K189="OK",SUM(C189:F189),"")</x:f>
      </x:c>
      <x:c r="H189" s="22"/>
      <x:c r="I189" s="20" t="str">
        <x:f>IF(K189="OK",G189/(1-H189),"")</x:f>
      </x:c>
      <x:c r="J189" s="20" t="str">
        <x:f>IF(K189="OK",I189-G189,"")</x:f>
      </x:c>
      <x:c r="K189" t="str">
        <x:f>IF(LEN(A189)=0,"",IF(COUNTIF($A$2:$A$500,A189)&gt;1,"SKU duplicado",IF(OR(LEN(B189)=0,COUNT(C189:F189)&lt;4,LEN(H189)=0),"Dados incompletos",IF(MIN(C189:F189)&lt;0,"Custo negativo",IF(ISNUMBER(H189),IF(AND(H189&gt;=0,H189&lt;1),"OK","Margem inválida"),"Margem inválida")))))</x:f>
      </x:c>
    </x:row>
    <x:row r="190" ht="15.75" customHeight="1">
      <x:c r="C190" s="20"/>
      <x:c r="D190" s="20"/>
      <x:c r="E190" s="20"/>
      <x:c r="F190" s="20"/>
      <x:c r="G190" s="20" t="str">
        <x:f>IF(K190="OK",SUM(C190:F190),"")</x:f>
      </x:c>
      <x:c r="H190" s="22"/>
      <x:c r="I190" s="20" t="str">
        <x:f>IF(K190="OK",G190/(1-H190),"")</x:f>
      </x:c>
      <x:c r="J190" s="20" t="str">
        <x:f>IF(K190="OK",I190-G190,"")</x:f>
      </x:c>
      <x:c r="K190" t="str">
        <x:f>IF(LEN(A190)=0,"",IF(COUNTIF($A$2:$A$500,A190)&gt;1,"SKU duplicado",IF(OR(LEN(B190)=0,COUNT(C190:F190)&lt;4,LEN(H190)=0),"Dados incompletos",IF(MIN(C190:F190)&lt;0,"Custo negativo",IF(ISNUMBER(H190),IF(AND(H190&gt;=0,H190&lt;1),"OK","Margem inválida"),"Margem inválida")))))</x:f>
      </x:c>
    </x:row>
    <x:row r="191" ht="15.75" customHeight="1">
      <x:c r="C191" s="20"/>
      <x:c r="D191" s="20"/>
      <x:c r="E191" s="20"/>
      <x:c r="F191" s="20"/>
      <x:c r="G191" s="20" t="str">
        <x:f>IF(K191="OK",SUM(C191:F191),"")</x:f>
      </x:c>
      <x:c r="H191" s="22"/>
      <x:c r="I191" s="20" t="str">
        <x:f>IF(K191="OK",G191/(1-H191),"")</x:f>
      </x:c>
      <x:c r="J191" s="20" t="str">
        <x:f>IF(K191="OK",I191-G191,"")</x:f>
      </x:c>
      <x:c r="K191" t="str">
        <x:f>IF(LEN(A191)=0,"",IF(COUNTIF($A$2:$A$500,A191)&gt;1,"SKU duplicado",IF(OR(LEN(B191)=0,COUNT(C191:F191)&lt;4,LEN(H191)=0),"Dados incompletos",IF(MIN(C191:F191)&lt;0,"Custo negativo",IF(ISNUMBER(H191),IF(AND(H191&gt;=0,H191&lt;1),"OK","Margem inválida"),"Margem inválida")))))</x:f>
      </x:c>
    </x:row>
    <x:row r="192" ht="15.75" customHeight="1">
      <x:c r="C192" s="20"/>
      <x:c r="D192" s="20"/>
      <x:c r="E192" s="20"/>
      <x:c r="F192" s="20"/>
      <x:c r="G192" s="20" t="str">
        <x:f>IF(K192="OK",SUM(C192:F192),"")</x:f>
      </x:c>
      <x:c r="H192" s="22"/>
      <x:c r="I192" s="20" t="str">
        <x:f>IF(K192="OK",G192/(1-H192),"")</x:f>
      </x:c>
      <x:c r="J192" s="20" t="str">
        <x:f>IF(K192="OK",I192-G192,"")</x:f>
      </x:c>
      <x:c r="K192" t="str">
        <x:f>IF(LEN(A192)=0,"",IF(COUNTIF($A$2:$A$500,A192)&gt;1,"SKU duplicado",IF(OR(LEN(B192)=0,COUNT(C192:F192)&lt;4,LEN(H192)=0),"Dados incompletos",IF(MIN(C192:F192)&lt;0,"Custo negativo",IF(ISNUMBER(H192),IF(AND(H192&gt;=0,H192&lt;1),"OK","Margem inválida"),"Margem inválida")))))</x:f>
      </x:c>
    </x:row>
    <x:row r="193" ht="15.75" customHeight="1">
      <x:c r="C193" s="20"/>
      <x:c r="D193" s="20"/>
      <x:c r="E193" s="20"/>
      <x:c r="F193" s="20"/>
      <x:c r="G193" s="20" t="str">
        <x:f>IF(K193="OK",SUM(C193:F193),"")</x:f>
      </x:c>
      <x:c r="H193" s="22"/>
      <x:c r="I193" s="20" t="str">
        <x:f>IF(K193="OK",G193/(1-H193),"")</x:f>
      </x:c>
      <x:c r="J193" s="20" t="str">
        <x:f>IF(K193="OK",I193-G193,"")</x:f>
      </x:c>
      <x:c r="K193" t="str">
        <x:f>IF(LEN(A193)=0,"",IF(COUNTIF($A$2:$A$500,A193)&gt;1,"SKU duplicado",IF(OR(LEN(B193)=0,COUNT(C193:F193)&lt;4,LEN(H193)=0),"Dados incompletos",IF(MIN(C193:F193)&lt;0,"Custo negativo",IF(ISNUMBER(H193),IF(AND(H193&gt;=0,H193&lt;1),"OK","Margem inválida"),"Margem inválida")))))</x:f>
      </x:c>
    </x:row>
    <x:row r="194" ht="15.75" customHeight="1">
      <x:c r="C194" s="20"/>
      <x:c r="D194" s="20"/>
      <x:c r="E194" s="20"/>
      <x:c r="F194" s="20"/>
      <x:c r="G194" s="20" t="str">
        <x:f>IF(K194="OK",SUM(C194:F194),"")</x:f>
      </x:c>
      <x:c r="H194" s="22"/>
      <x:c r="I194" s="20" t="str">
        <x:f>IF(K194="OK",G194/(1-H194),"")</x:f>
      </x:c>
      <x:c r="J194" s="20" t="str">
        <x:f>IF(K194="OK",I194-G194,"")</x:f>
      </x:c>
      <x:c r="K194" t="str">
        <x:f>IF(LEN(A194)=0,"",IF(COUNTIF($A$2:$A$500,A194)&gt;1,"SKU duplicado",IF(OR(LEN(B194)=0,COUNT(C194:F194)&lt;4,LEN(H194)=0),"Dados incompletos",IF(MIN(C194:F194)&lt;0,"Custo negativo",IF(ISNUMBER(H194),IF(AND(H194&gt;=0,H194&lt;1),"OK","Margem inválida"),"Margem inválida")))))</x:f>
      </x:c>
    </x:row>
    <x:row r="195" ht="15.75" customHeight="1">
      <x:c r="C195" s="20"/>
      <x:c r="D195" s="20"/>
      <x:c r="E195" s="20"/>
      <x:c r="F195" s="20"/>
      <x:c r="G195" s="20" t="str">
        <x:f>IF(K195="OK",SUM(C195:F195),"")</x:f>
      </x:c>
      <x:c r="H195" s="22"/>
      <x:c r="I195" s="20" t="str">
        <x:f>IF(K195="OK",G195/(1-H195),"")</x:f>
      </x:c>
      <x:c r="J195" s="20" t="str">
        <x:f>IF(K195="OK",I195-G195,"")</x:f>
      </x:c>
      <x:c r="K195" t="str">
        <x:f>IF(LEN(A195)=0,"",IF(COUNTIF($A$2:$A$500,A195)&gt;1,"SKU duplicado",IF(OR(LEN(B195)=0,COUNT(C195:F195)&lt;4,LEN(H195)=0),"Dados incompletos",IF(MIN(C195:F195)&lt;0,"Custo negativo",IF(ISNUMBER(H195),IF(AND(H195&gt;=0,H195&lt;1),"OK","Margem inválida"),"Margem inválida")))))</x:f>
      </x:c>
    </x:row>
    <x:row r="196" ht="15.75" customHeight="1">
      <x:c r="C196" s="20"/>
      <x:c r="D196" s="20"/>
      <x:c r="E196" s="20"/>
      <x:c r="F196" s="20"/>
      <x:c r="G196" s="20" t="str">
        <x:f>IF(K196="OK",SUM(C196:F196),"")</x:f>
      </x:c>
      <x:c r="H196" s="22"/>
      <x:c r="I196" s="20" t="str">
        <x:f>IF(K196="OK",G196/(1-H196),"")</x:f>
      </x:c>
      <x:c r="J196" s="20" t="str">
        <x:f>IF(K196="OK",I196-G196,"")</x:f>
      </x:c>
      <x:c r="K196" t="str">
        <x:f>IF(LEN(A196)=0,"",IF(COUNTIF($A$2:$A$500,A196)&gt;1,"SKU duplicado",IF(OR(LEN(B196)=0,COUNT(C196:F196)&lt;4,LEN(H196)=0),"Dados incompletos",IF(MIN(C196:F196)&lt;0,"Custo negativo",IF(ISNUMBER(H196),IF(AND(H196&gt;=0,H196&lt;1),"OK","Margem inválida"),"Margem inválida")))))</x:f>
      </x:c>
    </x:row>
    <x:row r="197" ht="15.75" customHeight="1">
      <x:c r="C197" s="20"/>
      <x:c r="D197" s="20"/>
      <x:c r="E197" s="20"/>
      <x:c r="F197" s="20"/>
      <x:c r="G197" s="20" t="str">
        <x:f>IF(K197="OK",SUM(C197:F197),"")</x:f>
      </x:c>
      <x:c r="H197" s="22"/>
      <x:c r="I197" s="20" t="str">
        <x:f>IF(K197="OK",G197/(1-H197),"")</x:f>
      </x:c>
      <x:c r="J197" s="20" t="str">
        <x:f>IF(K197="OK",I197-G197,"")</x:f>
      </x:c>
      <x:c r="K197" t="str">
        <x:f>IF(LEN(A197)=0,"",IF(COUNTIF($A$2:$A$500,A197)&gt;1,"SKU duplicado",IF(OR(LEN(B197)=0,COUNT(C197:F197)&lt;4,LEN(H197)=0),"Dados incompletos",IF(MIN(C197:F197)&lt;0,"Custo negativo",IF(ISNUMBER(H197),IF(AND(H197&gt;=0,H197&lt;1),"OK","Margem inválida"),"Margem inválida")))))</x:f>
      </x:c>
    </x:row>
    <x:row r="198" ht="15.75" customHeight="1">
      <x:c r="C198" s="20"/>
      <x:c r="D198" s="20"/>
      <x:c r="E198" s="20"/>
      <x:c r="F198" s="20"/>
      <x:c r="G198" s="20" t="str">
        <x:f>IF(K198="OK",SUM(C198:F198),"")</x:f>
      </x:c>
      <x:c r="H198" s="22"/>
      <x:c r="I198" s="20" t="str">
        <x:f>IF(K198="OK",G198/(1-H198),"")</x:f>
      </x:c>
      <x:c r="J198" s="20" t="str">
        <x:f>IF(K198="OK",I198-G198,"")</x:f>
      </x:c>
      <x:c r="K198" t="str">
        <x:f>IF(LEN(A198)=0,"",IF(COUNTIF($A$2:$A$500,A198)&gt;1,"SKU duplicado",IF(OR(LEN(B198)=0,COUNT(C198:F198)&lt;4,LEN(H198)=0),"Dados incompletos",IF(MIN(C198:F198)&lt;0,"Custo negativo",IF(ISNUMBER(H198),IF(AND(H198&gt;=0,H198&lt;1),"OK","Margem inválida"),"Margem inválida")))))</x:f>
      </x:c>
    </x:row>
    <x:row r="199" ht="15.75" customHeight="1">
      <x:c r="C199" s="20"/>
      <x:c r="D199" s="20"/>
      <x:c r="E199" s="20"/>
      <x:c r="F199" s="20"/>
      <x:c r="G199" s="20" t="str">
        <x:f>IF(K199="OK",SUM(C199:F199),"")</x:f>
      </x:c>
      <x:c r="H199" s="22"/>
      <x:c r="I199" s="20" t="str">
        <x:f>IF(K199="OK",G199/(1-H199),"")</x:f>
      </x:c>
      <x:c r="J199" s="20" t="str">
        <x:f>IF(K199="OK",I199-G199,"")</x:f>
      </x:c>
      <x:c r="K199" t="str">
        <x:f>IF(LEN(A199)=0,"",IF(COUNTIF($A$2:$A$500,A199)&gt;1,"SKU duplicado",IF(OR(LEN(B199)=0,COUNT(C199:F199)&lt;4,LEN(H199)=0),"Dados incompletos",IF(MIN(C199:F199)&lt;0,"Custo negativo",IF(ISNUMBER(H199),IF(AND(H199&gt;=0,H199&lt;1),"OK","Margem inválida"),"Margem inválida")))))</x:f>
      </x:c>
    </x:row>
    <x:row r="200" ht="15.75" customHeight="1">
      <x:c r="C200" s="20"/>
      <x:c r="D200" s="20"/>
      <x:c r="E200" s="20"/>
      <x:c r="F200" s="20"/>
      <x:c r="G200" s="20" t="str">
        <x:f>IF(K200="OK",SUM(C200:F200),"")</x:f>
      </x:c>
      <x:c r="H200" s="22"/>
      <x:c r="I200" s="20" t="str">
        <x:f>IF(K200="OK",G200/(1-H200),"")</x:f>
      </x:c>
      <x:c r="J200" s="20" t="str">
        <x:f>IF(K200="OK",I200-G200,"")</x:f>
      </x:c>
      <x:c r="K200" t="str">
        <x:f>IF(LEN(A200)=0,"",IF(COUNTIF($A$2:$A$500,A200)&gt;1,"SKU duplicado",IF(OR(LEN(B200)=0,COUNT(C200:F200)&lt;4,LEN(H200)=0),"Dados incompletos",IF(MIN(C200:F200)&lt;0,"Custo negativo",IF(ISNUMBER(H200),IF(AND(H200&gt;=0,H200&lt;1),"OK","Margem inválida"),"Margem inválida")))))</x:f>
      </x:c>
    </x:row>
    <x:row r="201" ht="15.75" customHeight="1">
      <x:c r="C201" s="20"/>
      <x:c r="D201" s="20"/>
      <x:c r="E201" s="20"/>
      <x:c r="F201" s="20"/>
      <x:c r="G201" s="20" t="str">
        <x:f>IF(K201="OK",SUM(C201:F201),"")</x:f>
      </x:c>
      <x:c r="H201" s="22"/>
      <x:c r="I201" s="20" t="str">
        <x:f>IF(K201="OK",G201/(1-H201),"")</x:f>
      </x:c>
      <x:c r="J201" s="20" t="str">
        <x:f>IF(K201="OK",I201-G201,"")</x:f>
      </x:c>
      <x:c r="K201" t="str">
        <x:f>IF(LEN(A201)=0,"",IF(COUNTIF($A$2:$A$500,A201)&gt;1,"SKU duplicado",IF(OR(LEN(B201)=0,COUNT(C201:F201)&lt;4,LEN(H201)=0),"Dados incompletos",IF(MIN(C201:F201)&lt;0,"Custo negativo",IF(ISNUMBER(H201),IF(AND(H201&gt;=0,H201&lt;1),"OK","Margem inválida"),"Margem inválida")))))</x:f>
      </x:c>
    </x:row>
    <x:row r="202" ht="15.75" customHeight="1">
      <x:c r="C202" s="20"/>
      <x:c r="D202" s="20"/>
      <x:c r="E202" s="20"/>
      <x:c r="F202" s="20"/>
      <x:c r="G202" s="20" t="str">
        <x:f>IF(K202="OK",SUM(C202:F202),"")</x:f>
      </x:c>
      <x:c r="H202" s="22"/>
      <x:c r="I202" s="20" t="str">
        <x:f>IF(K202="OK",G202/(1-H202),"")</x:f>
      </x:c>
      <x:c r="J202" s="20" t="str">
        <x:f>IF(K202="OK",I202-G202,"")</x:f>
      </x:c>
      <x:c r="K202" t="str">
        <x:f>IF(LEN(A202)=0,"",IF(COUNTIF($A$2:$A$500,A202)&gt;1,"SKU duplicado",IF(OR(LEN(B202)=0,COUNT(C202:F202)&lt;4,LEN(H202)=0),"Dados incompletos",IF(MIN(C202:F202)&lt;0,"Custo negativo",IF(ISNUMBER(H202),IF(AND(H202&gt;=0,H202&lt;1),"OK","Margem inválida"),"Margem inválida")))))</x:f>
      </x:c>
    </x:row>
    <x:row r="203" ht="15.75" customHeight="1">
      <x:c r="C203" s="20"/>
      <x:c r="D203" s="20"/>
      <x:c r="E203" s="20"/>
      <x:c r="F203" s="20"/>
      <x:c r="G203" s="20" t="str">
        <x:f>IF(K203="OK",SUM(C203:F203),"")</x:f>
      </x:c>
      <x:c r="H203" s="22"/>
      <x:c r="I203" s="20" t="str">
        <x:f>IF(K203="OK",G203/(1-H203),"")</x:f>
      </x:c>
      <x:c r="J203" s="20" t="str">
        <x:f>IF(K203="OK",I203-G203,"")</x:f>
      </x:c>
      <x:c r="K203" t="str">
        <x:f>IF(LEN(A203)=0,"",IF(COUNTIF($A$2:$A$500,A203)&gt;1,"SKU duplicado",IF(OR(LEN(B203)=0,COUNT(C203:F203)&lt;4,LEN(H203)=0),"Dados incompletos",IF(MIN(C203:F203)&lt;0,"Custo negativo",IF(ISNUMBER(H203),IF(AND(H203&gt;=0,H203&lt;1),"OK","Margem inválida"),"Margem inválida")))))</x:f>
      </x:c>
    </x:row>
    <x:row r="204" ht="15.75" customHeight="1">
      <x:c r="C204" s="20"/>
      <x:c r="D204" s="20"/>
      <x:c r="E204" s="20"/>
      <x:c r="F204" s="20"/>
      <x:c r="G204" s="20" t="str">
        <x:f>IF(K204="OK",SUM(C204:F204),"")</x:f>
      </x:c>
      <x:c r="H204" s="22"/>
      <x:c r="I204" s="20" t="str">
        <x:f>IF(K204="OK",G204/(1-H204),"")</x:f>
      </x:c>
      <x:c r="J204" s="20" t="str">
        <x:f>IF(K204="OK",I204-G204,"")</x:f>
      </x:c>
      <x:c r="K204" t="str">
        <x:f>IF(LEN(A204)=0,"",IF(COUNTIF($A$2:$A$500,A204)&gt;1,"SKU duplicado",IF(OR(LEN(B204)=0,COUNT(C204:F204)&lt;4,LEN(H204)=0),"Dados incompletos",IF(MIN(C204:F204)&lt;0,"Custo negativo",IF(ISNUMBER(H204),IF(AND(H204&gt;=0,H204&lt;1),"OK","Margem inválida"),"Margem inválida")))))</x:f>
      </x:c>
    </x:row>
    <x:row r="205" ht="15.75" customHeight="1">
      <x:c r="C205" s="20"/>
      <x:c r="D205" s="20"/>
      <x:c r="E205" s="20"/>
      <x:c r="F205" s="20"/>
      <x:c r="G205" s="20" t="str">
        <x:f>IF(K205="OK",SUM(C205:F205),"")</x:f>
      </x:c>
      <x:c r="H205" s="22"/>
      <x:c r="I205" s="20" t="str">
        <x:f>IF(K205="OK",G205/(1-H205),"")</x:f>
      </x:c>
      <x:c r="J205" s="20" t="str">
        <x:f>IF(K205="OK",I205-G205,"")</x:f>
      </x:c>
      <x:c r="K205" t="str">
        <x:f>IF(LEN(A205)=0,"",IF(COUNTIF($A$2:$A$500,A205)&gt;1,"SKU duplicado",IF(OR(LEN(B205)=0,COUNT(C205:F205)&lt;4,LEN(H205)=0),"Dados incompletos",IF(MIN(C205:F205)&lt;0,"Custo negativo",IF(ISNUMBER(H205),IF(AND(H205&gt;=0,H205&lt;1),"OK","Margem inválida"),"Margem inválida")))))</x:f>
      </x:c>
    </x:row>
    <x:row r="206" ht="15.75" customHeight="1">
      <x:c r="C206" s="20"/>
      <x:c r="D206" s="20"/>
      <x:c r="E206" s="20"/>
      <x:c r="F206" s="20"/>
      <x:c r="G206" s="20" t="str">
        <x:f>IF(K206="OK",SUM(C206:F206),"")</x:f>
      </x:c>
      <x:c r="H206" s="22"/>
      <x:c r="I206" s="20" t="str">
        <x:f>IF(K206="OK",G206/(1-H206),"")</x:f>
      </x:c>
      <x:c r="J206" s="20" t="str">
        <x:f>IF(K206="OK",I206-G206,"")</x:f>
      </x:c>
      <x:c r="K206" t="str">
        <x:f>IF(LEN(A206)=0,"",IF(COUNTIF($A$2:$A$500,A206)&gt;1,"SKU duplicado",IF(OR(LEN(B206)=0,COUNT(C206:F206)&lt;4,LEN(H206)=0),"Dados incompletos",IF(MIN(C206:F206)&lt;0,"Custo negativo",IF(ISNUMBER(H206),IF(AND(H206&gt;=0,H206&lt;1),"OK","Margem inválida"),"Margem inválida")))))</x:f>
      </x:c>
    </x:row>
    <x:row r="207" ht="15.75" customHeight="1">
      <x:c r="C207" s="20"/>
      <x:c r="D207" s="20"/>
      <x:c r="E207" s="20"/>
      <x:c r="F207" s="20"/>
      <x:c r="G207" s="20" t="str">
        <x:f>IF(K207="OK",SUM(C207:F207),"")</x:f>
      </x:c>
      <x:c r="H207" s="22"/>
      <x:c r="I207" s="20" t="str">
        <x:f>IF(K207="OK",G207/(1-H207),"")</x:f>
      </x:c>
      <x:c r="J207" s="20" t="str">
        <x:f>IF(K207="OK",I207-G207,"")</x:f>
      </x:c>
      <x:c r="K207" t="str">
        <x:f>IF(LEN(A207)=0,"",IF(COUNTIF($A$2:$A$500,A207)&gt;1,"SKU duplicado",IF(OR(LEN(B207)=0,COUNT(C207:F207)&lt;4,LEN(H207)=0),"Dados incompletos",IF(MIN(C207:F207)&lt;0,"Custo negativo",IF(ISNUMBER(H207),IF(AND(H207&gt;=0,H207&lt;1),"OK","Margem inválida"),"Margem inválida")))))</x:f>
      </x:c>
    </x:row>
    <x:row r="208" ht="15.75" customHeight="1">
      <x:c r="C208" s="20"/>
      <x:c r="D208" s="20"/>
      <x:c r="E208" s="20"/>
      <x:c r="F208" s="20"/>
      <x:c r="G208" s="20" t="str">
        <x:f>IF(K208="OK",SUM(C208:F208),"")</x:f>
      </x:c>
      <x:c r="H208" s="22"/>
      <x:c r="I208" s="20" t="str">
        <x:f>IF(K208="OK",G208/(1-H208),"")</x:f>
      </x:c>
      <x:c r="J208" s="20" t="str">
        <x:f>IF(K208="OK",I208-G208,"")</x:f>
      </x:c>
      <x:c r="K208" t="str">
        <x:f>IF(LEN(A208)=0,"",IF(COUNTIF($A$2:$A$500,A208)&gt;1,"SKU duplicado",IF(OR(LEN(B208)=0,COUNT(C208:F208)&lt;4,LEN(H208)=0),"Dados incompletos",IF(MIN(C208:F208)&lt;0,"Custo negativo",IF(ISNUMBER(H208),IF(AND(H208&gt;=0,H208&lt;1),"OK","Margem inválida"),"Margem inválida")))))</x:f>
      </x:c>
    </x:row>
    <x:row r="209" ht="15.75" customHeight="1">
      <x:c r="C209" s="20"/>
      <x:c r="D209" s="20"/>
      <x:c r="E209" s="20"/>
      <x:c r="F209" s="20"/>
      <x:c r="G209" s="20" t="str">
        <x:f>IF(K209="OK",SUM(C209:F209),"")</x:f>
      </x:c>
      <x:c r="H209" s="22"/>
      <x:c r="I209" s="20" t="str">
        <x:f>IF(K209="OK",G209/(1-H209),"")</x:f>
      </x:c>
      <x:c r="J209" s="20" t="str">
        <x:f>IF(K209="OK",I209-G209,"")</x:f>
      </x:c>
      <x:c r="K209" t="str">
        <x:f>IF(LEN(A209)=0,"",IF(COUNTIF($A$2:$A$500,A209)&gt;1,"SKU duplicado",IF(OR(LEN(B209)=0,COUNT(C209:F209)&lt;4,LEN(H209)=0),"Dados incompletos",IF(MIN(C209:F209)&lt;0,"Custo negativo",IF(ISNUMBER(H209),IF(AND(H209&gt;=0,H209&lt;1),"OK","Margem inválida"),"Margem inválida")))))</x:f>
      </x:c>
    </x:row>
    <x:row r="210" ht="15.75" customHeight="1">
      <x:c r="C210" s="20"/>
      <x:c r="D210" s="20"/>
      <x:c r="E210" s="20"/>
      <x:c r="F210" s="20"/>
      <x:c r="G210" s="20" t="str">
        <x:f>IF(K210="OK",SUM(C210:F210),"")</x:f>
      </x:c>
      <x:c r="H210" s="22"/>
      <x:c r="I210" s="20" t="str">
        <x:f>IF(K210="OK",G210/(1-H210),"")</x:f>
      </x:c>
      <x:c r="J210" s="20" t="str">
        <x:f>IF(K210="OK",I210-G210,"")</x:f>
      </x:c>
      <x:c r="K210" t="str">
        <x:f>IF(LEN(A210)=0,"",IF(COUNTIF($A$2:$A$500,A210)&gt;1,"SKU duplicado",IF(OR(LEN(B210)=0,COUNT(C210:F210)&lt;4,LEN(H210)=0),"Dados incompletos",IF(MIN(C210:F210)&lt;0,"Custo negativo",IF(ISNUMBER(H210),IF(AND(H210&gt;=0,H210&lt;1),"OK","Margem inválida"),"Margem inválida")))))</x:f>
      </x:c>
    </x:row>
    <x:row r="211" ht="15.75" customHeight="1">
      <x:c r="C211" s="20"/>
      <x:c r="D211" s="20"/>
      <x:c r="E211" s="20"/>
      <x:c r="F211" s="20"/>
      <x:c r="G211" s="20" t="str">
        <x:f>IF(K211="OK",SUM(C211:F211),"")</x:f>
      </x:c>
      <x:c r="H211" s="22"/>
      <x:c r="I211" s="20" t="str">
        <x:f>IF(K211="OK",G211/(1-H211),"")</x:f>
      </x:c>
      <x:c r="J211" s="20" t="str">
        <x:f>IF(K211="OK",I211-G211,"")</x:f>
      </x:c>
      <x:c r="K211" t="str">
        <x:f>IF(LEN(A211)=0,"",IF(COUNTIF($A$2:$A$500,A211)&gt;1,"SKU duplicado",IF(OR(LEN(B211)=0,COUNT(C211:F211)&lt;4,LEN(H211)=0),"Dados incompletos",IF(MIN(C211:F211)&lt;0,"Custo negativo",IF(ISNUMBER(H211),IF(AND(H211&gt;=0,H211&lt;1),"OK","Margem inválida"),"Margem inválida")))))</x:f>
      </x:c>
    </x:row>
    <x:row r="212" ht="15.75" customHeight="1">
      <x:c r="C212" s="20"/>
      <x:c r="D212" s="20"/>
      <x:c r="E212" s="20"/>
      <x:c r="F212" s="20"/>
      <x:c r="G212" s="20" t="str">
        <x:f>IF(K212="OK",SUM(C212:F212),"")</x:f>
      </x:c>
      <x:c r="H212" s="22"/>
      <x:c r="I212" s="20" t="str">
        <x:f>IF(K212="OK",G212/(1-H212),"")</x:f>
      </x:c>
      <x:c r="J212" s="20" t="str">
        <x:f>IF(K212="OK",I212-G212,"")</x:f>
      </x:c>
      <x:c r="K212" t="str">
        <x:f>IF(LEN(A212)=0,"",IF(COUNTIF($A$2:$A$500,A212)&gt;1,"SKU duplicado",IF(OR(LEN(B212)=0,COUNT(C212:F212)&lt;4,LEN(H212)=0),"Dados incompletos",IF(MIN(C212:F212)&lt;0,"Custo negativo",IF(ISNUMBER(H212),IF(AND(H212&gt;=0,H212&lt;1),"OK","Margem inválida"),"Margem inválida")))))</x:f>
      </x:c>
    </x:row>
    <x:row r="213" ht="15.75" customHeight="1">
      <x:c r="C213" s="20"/>
      <x:c r="D213" s="20"/>
      <x:c r="E213" s="20"/>
      <x:c r="F213" s="20"/>
      <x:c r="G213" s="20" t="str">
        <x:f>IF(K213="OK",SUM(C213:F213),"")</x:f>
      </x:c>
      <x:c r="H213" s="22"/>
      <x:c r="I213" s="20" t="str">
        <x:f>IF(K213="OK",G213/(1-H213),"")</x:f>
      </x:c>
      <x:c r="J213" s="20" t="str">
        <x:f>IF(K213="OK",I213-G213,"")</x:f>
      </x:c>
      <x:c r="K213" t="str">
        <x:f>IF(LEN(A213)=0,"",IF(COUNTIF($A$2:$A$500,A213)&gt;1,"SKU duplicado",IF(OR(LEN(B213)=0,COUNT(C213:F213)&lt;4,LEN(H213)=0),"Dados incompletos",IF(MIN(C213:F213)&lt;0,"Custo negativo",IF(ISNUMBER(H213),IF(AND(H213&gt;=0,H213&lt;1),"OK","Margem inválida"),"Margem inválida")))))</x:f>
      </x:c>
    </x:row>
    <x:row r="214" ht="15.75" customHeight="1">
      <x:c r="C214" s="20"/>
      <x:c r="D214" s="20"/>
      <x:c r="E214" s="20"/>
      <x:c r="F214" s="20"/>
      <x:c r="G214" s="20" t="str">
        <x:f>IF(K214="OK",SUM(C214:F214),"")</x:f>
      </x:c>
      <x:c r="H214" s="22"/>
      <x:c r="I214" s="20" t="str">
        <x:f>IF(K214="OK",G214/(1-H214),"")</x:f>
      </x:c>
      <x:c r="J214" s="20" t="str">
        <x:f>IF(K214="OK",I214-G214,"")</x:f>
      </x:c>
      <x:c r="K214" t="str">
        <x:f>IF(LEN(A214)=0,"",IF(COUNTIF($A$2:$A$500,A214)&gt;1,"SKU duplicado",IF(OR(LEN(B214)=0,COUNT(C214:F214)&lt;4,LEN(H214)=0),"Dados incompletos",IF(MIN(C214:F214)&lt;0,"Custo negativo",IF(ISNUMBER(H214),IF(AND(H214&gt;=0,H214&lt;1),"OK","Margem inválida"),"Margem inválida")))))</x:f>
      </x:c>
    </x:row>
    <x:row r="215" ht="15.75" customHeight="1">
      <x:c r="C215" s="20"/>
      <x:c r="D215" s="20"/>
      <x:c r="E215" s="20"/>
      <x:c r="F215" s="20"/>
      <x:c r="G215" s="20" t="str">
        <x:f>IF(K215="OK",SUM(C215:F215),"")</x:f>
      </x:c>
      <x:c r="H215" s="22"/>
      <x:c r="I215" s="20" t="str">
        <x:f>IF(K215="OK",G215/(1-H215),"")</x:f>
      </x:c>
      <x:c r="J215" s="20" t="str">
        <x:f>IF(K215="OK",I215-G215,"")</x:f>
      </x:c>
      <x:c r="K215" t="str">
        <x:f>IF(LEN(A215)=0,"",IF(COUNTIF($A$2:$A$500,A215)&gt;1,"SKU duplicado",IF(OR(LEN(B215)=0,COUNT(C215:F215)&lt;4,LEN(H215)=0),"Dados incompletos",IF(MIN(C215:F215)&lt;0,"Custo negativo",IF(ISNUMBER(H215),IF(AND(H215&gt;=0,H215&lt;1),"OK","Margem inválida"),"Margem inválida")))))</x:f>
      </x:c>
    </x:row>
    <x:row r="216" ht="15.75" customHeight="1">
      <x:c r="C216" s="20"/>
      <x:c r="D216" s="20"/>
      <x:c r="E216" s="20"/>
      <x:c r="F216" s="20"/>
      <x:c r="G216" s="20" t="str">
        <x:f>IF(K216="OK",SUM(C216:F216),"")</x:f>
      </x:c>
      <x:c r="H216" s="22"/>
      <x:c r="I216" s="20" t="str">
        <x:f>IF(K216="OK",G216/(1-H216),"")</x:f>
      </x:c>
      <x:c r="J216" s="20" t="str">
        <x:f>IF(K216="OK",I216-G216,"")</x:f>
      </x:c>
      <x:c r="K216" t="str">
        <x:f>IF(LEN(A216)=0,"",IF(COUNTIF($A$2:$A$500,A216)&gt;1,"SKU duplicado",IF(OR(LEN(B216)=0,COUNT(C216:F216)&lt;4,LEN(H216)=0),"Dados incompletos",IF(MIN(C216:F216)&lt;0,"Custo negativo",IF(ISNUMBER(H216),IF(AND(H216&gt;=0,H216&lt;1),"OK","Margem inválida"),"Margem inválida")))))</x:f>
      </x:c>
    </x:row>
    <x:row r="217" ht="15.75" customHeight="1">
      <x:c r="C217" s="20"/>
      <x:c r="D217" s="20"/>
      <x:c r="E217" s="20"/>
      <x:c r="F217" s="20"/>
      <x:c r="G217" s="20" t="str">
        <x:f>IF(K217="OK",SUM(C217:F217),"")</x:f>
      </x:c>
      <x:c r="H217" s="22"/>
      <x:c r="I217" s="20" t="str">
        <x:f>IF(K217="OK",G217/(1-H217),"")</x:f>
      </x:c>
      <x:c r="J217" s="20" t="str">
        <x:f>IF(K217="OK",I217-G217,"")</x:f>
      </x:c>
      <x:c r="K217" t="str">
        <x:f>IF(LEN(A217)=0,"",IF(COUNTIF($A$2:$A$500,A217)&gt;1,"SKU duplicado",IF(OR(LEN(B217)=0,COUNT(C217:F217)&lt;4,LEN(H217)=0),"Dados incompletos",IF(MIN(C217:F217)&lt;0,"Custo negativo",IF(ISNUMBER(H217),IF(AND(H217&gt;=0,H217&lt;1),"OK","Margem inválida"),"Margem inválida")))))</x:f>
      </x:c>
    </x:row>
    <x:row r="218" ht="15.75" customHeight="1">
      <x:c r="C218" s="20"/>
      <x:c r="D218" s="20"/>
      <x:c r="E218" s="20"/>
      <x:c r="F218" s="20"/>
      <x:c r="G218" s="20" t="str">
        <x:f>IF(K218="OK",SUM(C218:F218),"")</x:f>
      </x:c>
      <x:c r="H218" s="22"/>
      <x:c r="I218" s="20" t="str">
        <x:f>IF(K218="OK",G218/(1-H218),"")</x:f>
      </x:c>
      <x:c r="J218" s="20" t="str">
        <x:f>IF(K218="OK",I218-G218,"")</x:f>
      </x:c>
      <x:c r="K218" t="str">
        <x:f>IF(LEN(A218)=0,"",IF(COUNTIF($A$2:$A$500,A218)&gt;1,"SKU duplicado",IF(OR(LEN(B218)=0,COUNT(C218:F218)&lt;4,LEN(H218)=0),"Dados incompletos",IF(MIN(C218:F218)&lt;0,"Custo negativo",IF(ISNUMBER(H218),IF(AND(H218&gt;=0,H218&lt;1),"OK","Margem inválida"),"Margem inválida")))))</x:f>
      </x:c>
    </x:row>
    <x:row r="219" ht="15.75" customHeight="1">
      <x:c r="C219" s="20"/>
      <x:c r="D219" s="20"/>
      <x:c r="E219" s="20"/>
      <x:c r="F219" s="20"/>
      <x:c r="G219" s="20" t="str">
        <x:f>IF(K219="OK",SUM(C219:F219),"")</x:f>
      </x:c>
      <x:c r="H219" s="22"/>
      <x:c r="I219" s="20" t="str">
        <x:f>IF(K219="OK",G219/(1-H219),"")</x:f>
      </x:c>
      <x:c r="J219" s="20" t="str">
        <x:f>IF(K219="OK",I219-G219,"")</x:f>
      </x:c>
      <x:c r="K219" t="str">
        <x:f>IF(LEN(A219)=0,"",IF(COUNTIF($A$2:$A$500,A219)&gt;1,"SKU duplicado",IF(OR(LEN(B219)=0,COUNT(C219:F219)&lt;4,LEN(H219)=0),"Dados incompletos",IF(MIN(C219:F219)&lt;0,"Custo negativo",IF(ISNUMBER(H219),IF(AND(H219&gt;=0,H219&lt;1),"OK","Margem inválida"),"Margem inválida")))))</x:f>
      </x:c>
    </x:row>
    <x:row r="220" ht="15.75" customHeight="1">
      <x:c r="C220" s="20"/>
      <x:c r="D220" s="20"/>
      <x:c r="E220" s="20"/>
      <x:c r="F220" s="20"/>
      <x:c r="G220" s="20" t="str">
        <x:f>IF(K220="OK",SUM(C220:F220),"")</x:f>
      </x:c>
      <x:c r="H220" s="22"/>
      <x:c r="I220" s="20" t="str">
        <x:f>IF(K220="OK",G220/(1-H220),"")</x:f>
      </x:c>
      <x:c r="J220" s="20" t="str">
        <x:f>IF(K220="OK",I220-G220,"")</x:f>
      </x:c>
      <x:c r="K220" t="str">
        <x:f>IF(LEN(A220)=0,"",IF(COUNTIF($A$2:$A$500,A220)&gt;1,"SKU duplicado",IF(OR(LEN(B220)=0,COUNT(C220:F220)&lt;4,LEN(H220)=0),"Dados incompletos",IF(MIN(C220:F220)&lt;0,"Custo negativo",IF(ISNUMBER(H220),IF(AND(H220&gt;=0,H220&lt;1),"OK","Margem inválida"),"Margem inválida")))))</x:f>
      </x:c>
    </x:row>
    <x:row r="221" ht="15.75" customHeight="1">
      <x:c r="C221" s="20"/>
      <x:c r="D221" s="20"/>
      <x:c r="E221" s="20"/>
      <x:c r="F221" s="20"/>
      <x:c r="G221" s="20" t="str">
        <x:f>IF(K221="OK",SUM(C221:F221),"")</x:f>
      </x:c>
      <x:c r="H221" s="22"/>
      <x:c r="I221" s="20" t="str">
        <x:f>IF(K221="OK",G221/(1-H221),"")</x:f>
      </x:c>
      <x:c r="J221" s="20" t="str">
        <x:f>IF(K221="OK",I221-G221,"")</x:f>
      </x:c>
      <x:c r="K221" t="str">
        <x:f>IF(LEN(A221)=0,"",IF(COUNTIF($A$2:$A$500,A221)&gt;1,"SKU duplicado",IF(OR(LEN(B221)=0,COUNT(C221:F221)&lt;4,LEN(H221)=0),"Dados incompletos",IF(MIN(C221:F221)&lt;0,"Custo negativo",IF(ISNUMBER(H221),IF(AND(H221&gt;=0,H221&lt;1),"OK","Margem inválida"),"Margem inválida")))))</x:f>
      </x:c>
    </x:row>
    <x:row r="222" ht="15.75" customHeight="1">
      <x:c r="C222" s="20"/>
      <x:c r="D222" s="20"/>
      <x:c r="E222" s="20"/>
      <x:c r="F222" s="20"/>
      <x:c r="G222" s="20" t="str">
        <x:f>IF(K222="OK",SUM(C222:F222),"")</x:f>
      </x:c>
      <x:c r="H222" s="22"/>
      <x:c r="I222" s="20" t="str">
        <x:f>IF(K222="OK",G222/(1-H222),"")</x:f>
      </x:c>
      <x:c r="J222" s="20" t="str">
        <x:f>IF(K222="OK",I222-G222,"")</x:f>
      </x:c>
      <x:c r="K222" t="str">
        <x:f>IF(LEN(A222)=0,"",IF(COUNTIF($A$2:$A$500,A222)&gt;1,"SKU duplicado",IF(OR(LEN(B222)=0,COUNT(C222:F222)&lt;4,LEN(H222)=0),"Dados incompletos",IF(MIN(C222:F222)&lt;0,"Custo negativo",IF(ISNUMBER(H222),IF(AND(H222&gt;=0,H222&lt;1),"OK","Margem inválida"),"Margem inválida")))))</x:f>
      </x:c>
    </x:row>
    <x:row r="223" ht="15.75" customHeight="1">
      <x:c r="C223" s="20"/>
      <x:c r="D223" s="20"/>
      <x:c r="E223" s="20"/>
      <x:c r="F223" s="20"/>
      <x:c r="G223" s="20" t="str">
        <x:f>IF(K223="OK",SUM(C223:F223),"")</x:f>
      </x:c>
      <x:c r="H223" s="22"/>
      <x:c r="I223" s="20" t="str">
        <x:f>IF(K223="OK",G223/(1-H223),"")</x:f>
      </x:c>
      <x:c r="J223" s="20" t="str">
        <x:f>IF(K223="OK",I223-G223,"")</x:f>
      </x:c>
      <x:c r="K223" t="str">
        <x:f>IF(LEN(A223)=0,"",IF(COUNTIF($A$2:$A$500,A223)&gt;1,"SKU duplicado",IF(OR(LEN(B223)=0,COUNT(C223:F223)&lt;4,LEN(H223)=0),"Dados incompletos",IF(MIN(C223:F223)&lt;0,"Custo negativo",IF(ISNUMBER(H223),IF(AND(H223&gt;=0,H223&lt;1),"OK","Margem inválida"),"Margem inválida")))))</x:f>
      </x:c>
    </x:row>
    <x:row r="224" ht="15.75" customHeight="1">
      <x:c r="C224" s="20"/>
      <x:c r="D224" s="20"/>
      <x:c r="E224" s="20"/>
      <x:c r="F224" s="20"/>
      <x:c r="G224" s="20" t="str">
        <x:f>IF(K224="OK",SUM(C224:F224),"")</x:f>
      </x:c>
      <x:c r="H224" s="22"/>
      <x:c r="I224" s="20" t="str">
        <x:f>IF(K224="OK",G224/(1-H224),"")</x:f>
      </x:c>
      <x:c r="J224" s="20" t="str">
        <x:f>IF(K224="OK",I224-G224,"")</x:f>
      </x:c>
      <x:c r="K224" t="str">
        <x:f>IF(LEN(A224)=0,"",IF(COUNTIF($A$2:$A$500,A224)&gt;1,"SKU duplicado",IF(OR(LEN(B224)=0,COUNT(C224:F224)&lt;4,LEN(H224)=0),"Dados incompletos",IF(MIN(C224:F224)&lt;0,"Custo negativo",IF(ISNUMBER(H224),IF(AND(H224&gt;=0,H224&lt;1),"OK","Margem inválida"),"Margem inválida")))))</x:f>
      </x:c>
    </x:row>
    <x:row r="225" ht="15.75" customHeight="1">
      <x:c r="C225" s="20"/>
      <x:c r="D225" s="20"/>
      <x:c r="E225" s="20"/>
      <x:c r="F225" s="20"/>
      <x:c r="G225" s="20" t="str">
        <x:f>IF(K225="OK",SUM(C225:F225),"")</x:f>
      </x:c>
      <x:c r="H225" s="22"/>
      <x:c r="I225" s="20" t="str">
        <x:f>IF(K225="OK",G225/(1-H225),"")</x:f>
      </x:c>
      <x:c r="J225" s="20" t="str">
        <x:f>IF(K225="OK",I225-G225,"")</x:f>
      </x:c>
      <x:c r="K225" t="str">
        <x:f>IF(LEN(A225)=0,"",IF(COUNTIF($A$2:$A$500,A225)&gt;1,"SKU duplicado",IF(OR(LEN(B225)=0,COUNT(C225:F225)&lt;4,LEN(H225)=0),"Dados incompletos",IF(MIN(C225:F225)&lt;0,"Custo negativo",IF(ISNUMBER(H225),IF(AND(H225&gt;=0,H225&lt;1),"OK","Margem inválida"),"Margem inválida")))))</x:f>
      </x:c>
    </x:row>
    <x:row r="226" ht="15.75" customHeight="1">
      <x:c r="C226" s="20"/>
      <x:c r="D226" s="20"/>
      <x:c r="E226" s="20"/>
      <x:c r="F226" s="20"/>
      <x:c r="G226" s="20" t="str">
        <x:f>IF(K226="OK",SUM(C226:F226),"")</x:f>
      </x:c>
      <x:c r="H226" s="22"/>
      <x:c r="I226" s="20" t="str">
        <x:f>IF(K226="OK",G226/(1-H226),"")</x:f>
      </x:c>
      <x:c r="J226" s="20" t="str">
        <x:f>IF(K226="OK",I226-G226,"")</x:f>
      </x:c>
      <x:c r="K226" t="str">
        <x:f>IF(LEN(A226)=0,"",IF(COUNTIF($A$2:$A$500,A226)&gt;1,"SKU duplicado",IF(OR(LEN(B226)=0,COUNT(C226:F226)&lt;4,LEN(H226)=0),"Dados incompletos",IF(MIN(C226:F226)&lt;0,"Custo negativo",IF(ISNUMBER(H226),IF(AND(H226&gt;=0,H226&lt;1),"OK","Margem inválida"),"Margem inválida")))))</x:f>
      </x:c>
    </x:row>
    <x:row r="227" ht="15.75" customHeight="1">
      <x:c r="C227" s="20"/>
      <x:c r="D227" s="20"/>
      <x:c r="E227" s="20"/>
      <x:c r="F227" s="20"/>
      <x:c r="G227" s="20" t="str">
        <x:f>IF(K227="OK",SUM(C227:F227),"")</x:f>
      </x:c>
      <x:c r="H227" s="22"/>
      <x:c r="I227" s="20" t="str">
        <x:f>IF(K227="OK",G227/(1-H227),"")</x:f>
      </x:c>
      <x:c r="J227" s="20" t="str">
        <x:f>IF(K227="OK",I227-G227,"")</x:f>
      </x:c>
      <x:c r="K227" t="str">
        <x:f>IF(LEN(A227)=0,"",IF(COUNTIF($A$2:$A$500,A227)&gt;1,"SKU duplicado",IF(OR(LEN(B227)=0,COUNT(C227:F227)&lt;4,LEN(H227)=0),"Dados incompletos",IF(MIN(C227:F227)&lt;0,"Custo negativo",IF(ISNUMBER(H227),IF(AND(H227&gt;=0,H227&lt;1),"OK","Margem inválida"),"Margem inválida")))))</x:f>
      </x:c>
    </x:row>
    <x:row r="228" ht="15.75" customHeight="1">
      <x:c r="C228" s="20"/>
      <x:c r="D228" s="20"/>
      <x:c r="E228" s="20"/>
      <x:c r="F228" s="20"/>
      <x:c r="G228" s="20" t="str">
        <x:f>IF(K228="OK",SUM(C228:F228),"")</x:f>
      </x:c>
      <x:c r="H228" s="22"/>
      <x:c r="I228" s="20" t="str">
        <x:f>IF(K228="OK",G228/(1-H228),"")</x:f>
      </x:c>
      <x:c r="J228" s="20" t="str">
        <x:f>IF(K228="OK",I228-G228,"")</x:f>
      </x:c>
      <x:c r="K228" t="str">
        <x:f>IF(LEN(A228)=0,"",IF(COUNTIF($A$2:$A$500,A228)&gt;1,"SKU duplicado",IF(OR(LEN(B228)=0,COUNT(C228:F228)&lt;4,LEN(H228)=0),"Dados incompletos",IF(MIN(C228:F228)&lt;0,"Custo negativo",IF(ISNUMBER(H228),IF(AND(H228&gt;=0,H228&lt;1),"OK","Margem inválida"),"Margem inválida")))))</x:f>
      </x:c>
    </x:row>
    <x:row r="229" ht="15.75" customHeight="1">
      <x:c r="C229" s="20"/>
      <x:c r="D229" s="20"/>
      <x:c r="E229" s="20"/>
      <x:c r="F229" s="20"/>
      <x:c r="G229" s="20" t="str">
        <x:f>IF(K229="OK",SUM(C229:F229),"")</x:f>
      </x:c>
      <x:c r="H229" s="22"/>
      <x:c r="I229" s="20" t="str">
        <x:f>IF(K229="OK",G229/(1-H229),"")</x:f>
      </x:c>
      <x:c r="J229" s="20" t="str">
        <x:f>IF(K229="OK",I229-G229,"")</x:f>
      </x:c>
      <x:c r="K229" t="str">
        <x:f>IF(LEN(A229)=0,"",IF(COUNTIF($A$2:$A$500,A229)&gt;1,"SKU duplicado",IF(OR(LEN(B229)=0,COUNT(C229:F229)&lt;4,LEN(H229)=0),"Dados incompletos",IF(MIN(C229:F229)&lt;0,"Custo negativo",IF(ISNUMBER(H229),IF(AND(H229&gt;=0,H229&lt;1),"OK","Margem inválida"),"Margem inválida")))))</x:f>
      </x:c>
    </x:row>
    <x:row r="230" ht="15.75" customHeight="1">
      <x:c r="C230" s="20"/>
      <x:c r="D230" s="20"/>
      <x:c r="E230" s="20"/>
      <x:c r="F230" s="20"/>
      <x:c r="G230" s="20" t="str">
        <x:f>IF(K230="OK",SUM(C230:F230),"")</x:f>
      </x:c>
      <x:c r="H230" s="22"/>
      <x:c r="I230" s="20" t="str">
        <x:f>IF(K230="OK",G230/(1-H230),"")</x:f>
      </x:c>
      <x:c r="J230" s="20" t="str">
        <x:f>IF(K230="OK",I230-G230,"")</x:f>
      </x:c>
      <x:c r="K230" t="str">
        <x:f>IF(LEN(A230)=0,"",IF(COUNTIF($A$2:$A$500,A230)&gt;1,"SKU duplicado",IF(OR(LEN(B230)=0,COUNT(C230:F230)&lt;4,LEN(H230)=0),"Dados incompletos",IF(MIN(C230:F230)&lt;0,"Custo negativo",IF(ISNUMBER(H230),IF(AND(H230&gt;=0,H230&lt;1),"OK","Margem inválida"),"Margem inválida")))))</x:f>
      </x:c>
    </x:row>
    <x:row r="231" ht="15.75" customHeight="1">
      <x:c r="C231" s="20"/>
      <x:c r="D231" s="20"/>
      <x:c r="E231" s="20"/>
      <x:c r="F231" s="20"/>
      <x:c r="G231" s="20" t="str">
        <x:f>IF(K231="OK",SUM(C231:F231),"")</x:f>
      </x:c>
      <x:c r="H231" s="22"/>
      <x:c r="I231" s="20" t="str">
        <x:f>IF(K231="OK",G231/(1-H231),"")</x:f>
      </x:c>
      <x:c r="J231" s="20" t="str">
        <x:f>IF(K231="OK",I231-G231,"")</x:f>
      </x:c>
      <x:c r="K231" t="str">
        <x:f>IF(LEN(A231)=0,"",IF(COUNTIF($A$2:$A$500,A231)&gt;1,"SKU duplicado",IF(OR(LEN(B231)=0,COUNT(C231:F231)&lt;4,LEN(H231)=0),"Dados incompletos",IF(MIN(C231:F231)&lt;0,"Custo negativo",IF(ISNUMBER(H231),IF(AND(H231&gt;=0,H231&lt;1),"OK","Margem inválida"),"Margem inválida")))))</x:f>
      </x:c>
    </x:row>
    <x:row r="232" ht="15.75" customHeight="1">
      <x:c r="C232" s="20"/>
      <x:c r="D232" s="20"/>
      <x:c r="E232" s="20"/>
      <x:c r="F232" s="20"/>
      <x:c r="G232" s="20" t="str">
        <x:f>IF(K232="OK",SUM(C232:F232),"")</x:f>
      </x:c>
      <x:c r="H232" s="22"/>
      <x:c r="I232" s="20" t="str">
        <x:f>IF(K232="OK",G232/(1-H232),"")</x:f>
      </x:c>
      <x:c r="J232" s="20" t="str">
        <x:f>IF(K232="OK",I232-G232,"")</x:f>
      </x:c>
      <x:c r="K232" t="str">
        <x:f>IF(LEN(A232)=0,"",IF(COUNTIF($A$2:$A$500,A232)&gt;1,"SKU duplicado",IF(OR(LEN(B232)=0,COUNT(C232:F232)&lt;4,LEN(H232)=0),"Dados incompletos",IF(MIN(C232:F232)&lt;0,"Custo negativo",IF(ISNUMBER(H232),IF(AND(H232&gt;=0,H232&lt;1),"OK","Margem inválida"),"Margem inválida")))))</x:f>
      </x:c>
    </x:row>
    <x:row r="233" ht="15.75" customHeight="1">
      <x:c r="C233" s="20"/>
      <x:c r="D233" s="20"/>
      <x:c r="E233" s="20"/>
      <x:c r="F233" s="20"/>
      <x:c r="G233" s="20" t="str">
        <x:f>IF(K233="OK",SUM(C233:F233),"")</x:f>
      </x:c>
      <x:c r="H233" s="22"/>
      <x:c r="I233" s="20" t="str">
        <x:f>IF(K233="OK",G233/(1-H233),"")</x:f>
      </x:c>
      <x:c r="J233" s="20" t="str">
        <x:f>IF(K233="OK",I233-G233,"")</x:f>
      </x:c>
      <x:c r="K233" t="str">
        <x:f>IF(LEN(A233)=0,"",IF(COUNTIF($A$2:$A$500,A233)&gt;1,"SKU duplicado",IF(OR(LEN(B233)=0,COUNT(C233:F233)&lt;4,LEN(H233)=0),"Dados incompletos",IF(MIN(C233:F233)&lt;0,"Custo negativo",IF(ISNUMBER(H233),IF(AND(H233&gt;=0,H233&lt;1),"OK","Margem inválida"),"Margem inválida")))))</x:f>
      </x:c>
    </x:row>
    <x:row r="234" ht="15.75" customHeight="1">
      <x:c r="C234" s="20"/>
      <x:c r="D234" s="20"/>
      <x:c r="E234" s="20"/>
      <x:c r="F234" s="20"/>
      <x:c r="G234" s="20" t="str">
        <x:f>IF(K234="OK",SUM(C234:F234),"")</x:f>
      </x:c>
      <x:c r="H234" s="22"/>
      <x:c r="I234" s="20" t="str">
        <x:f>IF(K234="OK",G234/(1-H234),"")</x:f>
      </x:c>
      <x:c r="J234" s="20" t="str">
        <x:f>IF(K234="OK",I234-G234,"")</x:f>
      </x:c>
      <x:c r="K234" t="str">
        <x:f>IF(LEN(A234)=0,"",IF(COUNTIF($A$2:$A$500,A234)&gt;1,"SKU duplicado",IF(OR(LEN(B234)=0,COUNT(C234:F234)&lt;4,LEN(H234)=0),"Dados incompletos",IF(MIN(C234:F234)&lt;0,"Custo negativo",IF(ISNUMBER(H234),IF(AND(H234&gt;=0,H234&lt;1),"OK","Margem inválida"),"Margem inválida")))))</x:f>
      </x:c>
    </x:row>
    <x:row r="235" ht="15.75" customHeight="1">
      <x:c r="C235" s="20"/>
      <x:c r="D235" s="20"/>
      <x:c r="E235" s="20"/>
      <x:c r="F235" s="20"/>
      <x:c r="G235" s="20" t="str">
        <x:f>IF(K235="OK",SUM(C235:F235),"")</x:f>
      </x:c>
      <x:c r="H235" s="22"/>
      <x:c r="I235" s="20" t="str">
        <x:f>IF(K235="OK",G235/(1-H235),"")</x:f>
      </x:c>
      <x:c r="J235" s="20" t="str">
        <x:f>IF(K235="OK",I235-G235,"")</x:f>
      </x:c>
      <x:c r="K235" t="str">
        <x:f>IF(LEN(A235)=0,"",IF(COUNTIF($A$2:$A$500,A235)&gt;1,"SKU duplicado",IF(OR(LEN(B235)=0,COUNT(C235:F235)&lt;4,LEN(H235)=0),"Dados incompletos",IF(MIN(C235:F235)&lt;0,"Custo negativo",IF(ISNUMBER(H235),IF(AND(H235&gt;=0,H235&lt;1),"OK","Margem inválida"),"Margem inválida")))))</x:f>
      </x:c>
    </x:row>
    <x:row r="236" ht="15.75" customHeight="1">
      <x:c r="C236" s="20"/>
      <x:c r="D236" s="20"/>
      <x:c r="E236" s="20"/>
      <x:c r="F236" s="20"/>
      <x:c r="G236" s="20" t="str">
        <x:f>IF(K236="OK",SUM(C236:F236),"")</x:f>
      </x:c>
      <x:c r="H236" s="22"/>
      <x:c r="I236" s="20" t="str">
        <x:f>IF(K236="OK",G236/(1-H236),"")</x:f>
      </x:c>
      <x:c r="J236" s="20" t="str">
        <x:f>IF(K236="OK",I236-G236,"")</x:f>
      </x:c>
      <x:c r="K236" t="str">
        <x:f>IF(LEN(A236)=0,"",IF(COUNTIF($A$2:$A$500,A236)&gt;1,"SKU duplicado",IF(OR(LEN(B236)=0,COUNT(C236:F236)&lt;4,LEN(H236)=0),"Dados incompletos",IF(MIN(C236:F236)&lt;0,"Custo negativo",IF(ISNUMBER(H236),IF(AND(H236&gt;=0,H236&lt;1),"OK","Margem inválida"),"Margem inválida")))))</x:f>
      </x:c>
    </x:row>
    <x:row r="237" ht="15.75" customHeight="1">
      <x:c r="C237" s="20"/>
      <x:c r="D237" s="20"/>
      <x:c r="E237" s="20"/>
      <x:c r="F237" s="20"/>
      <x:c r="G237" s="20" t="str">
        <x:f>IF(K237="OK",SUM(C237:F237),"")</x:f>
      </x:c>
      <x:c r="H237" s="22"/>
      <x:c r="I237" s="20" t="str">
        <x:f>IF(K237="OK",G237/(1-H237),"")</x:f>
      </x:c>
      <x:c r="J237" s="20" t="str">
        <x:f>IF(K237="OK",I237-G237,"")</x:f>
      </x:c>
      <x:c r="K237" t="str">
        <x:f>IF(LEN(A237)=0,"",IF(COUNTIF($A$2:$A$500,A237)&gt;1,"SKU duplicado",IF(OR(LEN(B237)=0,COUNT(C237:F237)&lt;4,LEN(H237)=0),"Dados incompletos",IF(MIN(C237:F237)&lt;0,"Custo negativo",IF(ISNUMBER(H237),IF(AND(H237&gt;=0,H237&lt;1),"OK","Margem inválida"),"Margem inválida")))))</x:f>
      </x:c>
    </x:row>
    <x:row r="238" ht="15.75" customHeight="1">
      <x:c r="C238" s="20"/>
      <x:c r="D238" s="20"/>
      <x:c r="E238" s="20"/>
      <x:c r="F238" s="20"/>
      <x:c r="G238" s="20" t="str">
        <x:f>IF(K238="OK",SUM(C238:F238),"")</x:f>
      </x:c>
      <x:c r="H238" s="22"/>
      <x:c r="I238" s="20" t="str">
        <x:f>IF(K238="OK",G238/(1-H238),"")</x:f>
      </x:c>
      <x:c r="J238" s="20" t="str">
        <x:f>IF(K238="OK",I238-G238,"")</x:f>
      </x:c>
      <x:c r="K238" t="str">
        <x:f>IF(LEN(A238)=0,"",IF(COUNTIF($A$2:$A$500,A238)&gt;1,"SKU duplicado",IF(OR(LEN(B238)=0,COUNT(C238:F238)&lt;4,LEN(H238)=0),"Dados incompletos",IF(MIN(C238:F238)&lt;0,"Custo negativo",IF(ISNUMBER(H238),IF(AND(H238&gt;=0,H238&lt;1),"OK","Margem inválida"),"Margem inválida")))))</x:f>
      </x:c>
    </x:row>
    <x:row r="239" ht="15.75" customHeight="1">
      <x:c r="C239" s="20"/>
      <x:c r="D239" s="20"/>
      <x:c r="E239" s="20"/>
      <x:c r="F239" s="20"/>
      <x:c r="G239" s="20" t="str">
        <x:f>IF(K239="OK",SUM(C239:F239),"")</x:f>
      </x:c>
      <x:c r="H239" s="22"/>
      <x:c r="I239" s="20" t="str">
        <x:f>IF(K239="OK",G239/(1-H239),"")</x:f>
      </x:c>
      <x:c r="J239" s="20" t="str">
        <x:f>IF(K239="OK",I239-G239,"")</x:f>
      </x:c>
      <x:c r="K239" t="str">
        <x:f>IF(LEN(A239)=0,"",IF(COUNTIF($A$2:$A$500,A239)&gt;1,"SKU duplicado",IF(OR(LEN(B239)=0,COUNT(C239:F239)&lt;4,LEN(H239)=0),"Dados incompletos",IF(MIN(C239:F239)&lt;0,"Custo negativo",IF(ISNUMBER(H239),IF(AND(H239&gt;=0,H239&lt;1),"OK","Margem inválida"),"Margem inválida")))))</x:f>
      </x:c>
    </x:row>
    <x:row r="240" ht="15.75" customHeight="1">
      <x:c r="C240" s="20"/>
      <x:c r="D240" s="20"/>
      <x:c r="E240" s="20"/>
      <x:c r="F240" s="20"/>
      <x:c r="G240" s="20" t="str">
        <x:f>IF(K240="OK",SUM(C240:F240),"")</x:f>
      </x:c>
      <x:c r="H240" s="22"/>
      <x:c r="I240" s="20" t="str">
        <x:f>IF(K240="OK",G240/(1-H240),"")</x:f>
      </x:c>
      <x:c r="J240" s="20" t="str">
        <x:f>IF(K240="OK",I240-G240,"")</x:f>
      </x:c>
      <x:c r="K240" t="str">
        <x:f>IF(LEN(A240)=0,"",IF(COUNTIF($A$2:$A$500,A240)&gt;1,"SKU duplicado",IF(OR(LEN(B240)=0,COUNT(C240:F240)&lt;4,LEN(H240)=0),"Dados incompletos",IF(MIN(C240:F240)&lt;0,"Custo negativo",IF(ISNUMBER(H240),IF(AND(H240&gt;=0,H240&lt;1),"OK","Margem inválida"),"Margem inválida")))))</x:f>
      </x:c>
    </x:row>
    <x:row r="241" ht="15.75" customHeight="1">
      <x:c r="C241" s="20"/>
      <x:c r="D241" s="20"/>
      <x:c r="E241" s="20"/>
      <x:c r="F241" s="20"/>
      <x:c r="G241" s="20" t="str">
        <x:f>IF(K241="OK",SUM(C241:F241),"")</x:f>
      </x:c>
      <x:c r="H241" s="22"/>
      <x:c r="I241" s="20" t="str">
        <x:f>IF(K241="OK",G241/(1-H241),"")</x:f>
      </x:c>
      <x:c r="J241" s="20" t="str">
        <x:f>IF(K241="OK",I241-G241,"")</x:f>
      </x:c>
      <x:c r="K241" t="str">
        <x:f>IF(LEN(A241)=0,"",IF(COUNTIF($A$2:$A$500,A241)&gt;1,"SKU duplicado",IF(OR(LEN(B241)=0,COUNT(C241:F241)&lt;4,LEN(H241)=0),"Dados incompletos",IF(MIN(C241:F241)&lt;0,"Custo negativo",IF(ISNUMBER(H241),IF(AND(H241&gt;=0,H241&lt;1),"OK","Margem inválida"),"Margem inválida")))))</x:f>
      </x:c>
    </x:row>
    <x:row r="242" ht="15.75" customHeight="1">
      <x:c r="C242" s="20"/>
      <x:c r="D242" s="20"/>
      <x:c r="E242" s="20"/>
      <x:c r="F242" s="20"/>
      <x:c r="G242" s="20" t="str">
        <x:f>IF(K242="OK",SUM(C242:F242),"")</x:f>
      </x:c>
      <x:c r="H242" s="22"/>
      <x:c r="I242" s="20" t="str">
        <x:f>IF(K242="OK",G242/(1-H242),"")</x:f>
      </x:c>
      <x:c r="J242" s="20" t="str">
        <x:f>IF(K242="OK",I242-G242,"")</x:f>
      </x:c>
      <x:c r="K242" t="str">
        <x:f>IF(LEN(A242)=0,"",IF(COUNTIF($A$2:$A$500,A242)&gt;1,"SKU duplicado",IF(OR(LEN(B242)=0,COUNT(C242:F242)&lt;4,LEN(H242)=0),"Dados incompletos",IF(MIN(C242:F242)&lt;0,"Custo negativo",IF(ISNUMBER(H242),IF(AND(H242&gt;=0,H242&lt;1),"OK","Margem inválida"),"Margem inválida")))))</x:f>
      </x:c>
    </x:row>
    <x:row r="243" ht="15.75" customHeight="1">
      <x:c r="C243" s="20"/>
      <x:c r="D243" s="20"/>
      <x:c r="E243" s="20"/>
      <x:c r="F243" s="20"/>
      <x:c r="G243" s="20" t="str">
        <x:f>IF(K243="OK",SUM(C243:F243),"")</x:f>
      </x:c>
      <x:c r="H243" s="22"/>
      <x:c r="I243" s="20" t="str">
        <x:f>IF(K243="OK",G243/(1-H243),"")</x:f>
      </x:c>
      <x:c r="J243" s="20" t="str">
        <x:f>IF(K243="OK",I243-G243,"")</x:f>
      </x:c>
      <x:c r="K243" t="str">
        <x:f>IF(LEN(A243)=0,"",IF(COUNTIF($A$2:$A$500,A243)&gt;1,"SKU duplicado",IF(OR(LEN(B243)=0,COUNT(C243:F243)&lt;4,LEN(H243)=0),"Dados incompletos",IF(MIN(C243:F243)&lt;0,"Custo negativo",IF(ISNUMBER(H243),IF(AND(H243&gt;=0,H243&lt;1),"OK","Margem inválida"),"Margem inválida")))))</x:f>
      </x:c>
    </x:row>
    <x:row r="244" ht="15.75" customHeight="1">
      <x:c r="C244" s="20"/>
      <x:c r="D244" s="20"/>
      <x:c r="E244" s="20"/>
      <x:c r="F244" s="20"/>
      <x:c r="G244" s="20" t="str">
        <x:f>IF(K244="OK",SUM(C244:F244),"")</x:f>
      </x:c>
      <x:c r="H244" s="22"/>
      <x:c r="I244" s="20" t="str">
        <x:f>IF(K244="OK",G244/(1-H244),"")</x:f>
      </x:c>
      <x:c r="J244" s="20" t="str">
        <x:f>IF(K244="OK",I244-G244,"")</x:f>
      </x:c>
      <x:c r="K244" t="str">
        <x:f>IF(LEN(A244)=0,"",IF(COUNTIF($A$2:$A$500,A244)&gt;1,"SKU duplicado",IF(OR(LEN(B244)=0,COUNT(C244:F244)&lt;4,LEN(H244)=0),"Dados incompletos",IF(MIN(C244:F244)&lt;0,"Custo negativo",IF(ISNUMBER(H244),IF(AND(H244&gt;=0,H244&lt;1),"OK","Margem inválida"),"Margem inválida")))))</x:f>
      </x:c>
    </x:row>
    <x:row r="245" ht="15.75" customHeight="1">
      <x:c r="C245" s="20"/>
      <x:c r="D245" s="20"/>
      <x:c r="E245" s="20"/>
      <x:c r="F245" s="20"/>
      <x:c r="G245" s="20" t="str">
        <x:f>IF(K245="OK",SUM(C245:F245),"")</x:f>
      </x:c>
      <x:c r="H245" s="22"/>
      <x:c r="I245" s="20" t="str">
        <x:f>IF(K245="OK",G245/(1-H245),"")</x:f>
      </x:c>
      <x:c r="J245" s="20" t="str">
        <x:f>IF(K245="OK",I245-G245,"")</x:f>
      </x:c>
      <x:c r="K245" t="str">
        <x:f>IF(LEN(A245)=0,"",IF(COUNTIF($A$2:$A$500,A245)&gt;1,"SKU duplicado",IF(OR(LEN(B245)=0,COUNT(C245:F245)&lt;4,LEN(H245)=0),"Dados incompletos",IF(MIN(C245:F245)&lt;0,"Custo negativo",IF(ISNUMBER(H245),IF(AND(H245&gt;=0,H245&lt;1),"OK","Margem inválida"),"Margem inválida")))))</x:f>
      </x:c>
    </x:row>
    <x:row r="246" ht="15.75" customHeight="1">
      <x:c r="C246" s="20"/>
      <x:c r="D246" s="20"/>
      <x:c r="E246" s="20"/>
      <x:c r="F246" s="20"/>
      <x:c r="G246" s="20" t="str">
        <x:f>IF(K246="OK",SUM(C246:F246),"")</x:f>
      </x:c>
      <x:c r="H246" s="22"/>
      <x:c r="I246" s="20" t="str">
        <x:f>IF(K246="OK",G246/(1-H246),"")</x:f>
      </x:c>
      <x:c r="J246" s="20" t="str">
        <x:f>IF(K246="OK",I246-G246,"")</x:f>
      </x:c>
      <x:c r="K246" t="str">
        <x:f>IF(LEN(A246)=0,"",IF(COUNTIF($A$2:$A$500,A246)&gt;1,"SKU duplicado",IF(OR(LEN(B246)=0,COUNT(C246:F246)&lt;4,LEN(H246)=0),"Dados incompletos",IF(MIN(C246:F246)&lt;0,"Custo negativo",IF(ISNUMBER(H246),IF(AND(H246&gt;=0,H246&lt;1),"OK","Margem inválida"),"Margem inválida")))))</x:f>
      </x:c>
    </x:row>
    <x:row r="247" ht="15.75" customHeight="1">
      <x:c r="C247" s="20"/>
      <x:c r="D247" s="20"/>
      <x:c r="E247" s="20"/>
      <x:c r="F247" s="20"/>
      <x:c r="G247" s="20" t="str">
        <x:f>IF(K247="OK",SUM(C247:F247),"")</x:f>
      </x:c>
      <x:c r="H247" s="22"/>
      <x:c r="I247" s="20" t="str">
        <x:f>IF(K247="OK",G247/(1-H247),"")</x:f>
      </x:c>
      <x:c r="J247" s="20" t="str">
        <x:f>IF(K247="OK",I247-G247,"")</x:f>
      </x:c>
      <x:c r="K247" t="str">
        <x:f>IF(LEN(A247)=0,"",IF(COUNTIF($A$2:$A$500,A247)&gt;1,"SKU duplicado",IF(OR(LEN(B247)=0,COUNT(C247:F247)&lt;4,LEN(H247)=0),"Dados incompletos",IF(MIN(C247:F247)&lt;0,"Custo negativo",IF(ISNUMBER(H247),IF(AND(H247&gt;=0,H247&lt;1),"OK","Margem inválida"),"Margem inválida")))))</x:f>
      </x:c>
    </x:row>
    <x:row r="248" ht="15.75" customHeight="1">
      <x:c r="C248" s="20"/>
      <x:c r="D248" s="20"/>
      <x:c r="E248" s="20"/>
      <x:c r="F248" s="20"/>
      <x:c r="G248" s="20" t="str">
        <x:f>IF(K248="OK",SUM(C248:F248),"")</x:f>
      </x:c>
      <x:c r="H248" s="22"/>
      <x:c r="I248" s="20" t="str">
        <x:f>IF(K248="OK",G248/(1-H248),"")</x:f>
      </x:c>
      <x:c r="J248" s="20" t="str">
        <x:f>IF(K248="OK",I248-G248,"")</x:f>
      </x:c>
      <x:c r="K248" t="str">
        <x:f>IF(LEN(A248)=0,"",IF(COUNTIF($A$2:$A$500,A248)&gt;1,"SKU duplicado",IF(OR(LEN(B248)=0,COUNT(C248:F248)&lt;4,LEN(H248)=0),"Dados incompletos",IF(MIN(C248:F248)&lt;0,"Custo negativo",IF(ISNUMBER(H248),IF(AND(H248&gt;=0,H248&lt;1),"OK","Margem inválida"),"Margem inválida")))))</x:f>
      </x:c>
    </x:row>
    <x:row r="249" ht="15.75" customHeight="1">
      <x:c r="C249" s="20"/>
      <x:c r="D249" s="20"/>
      <x:c r="E249" s="20"/>
      <x:c r="F249" s="20"/>
      <x:c r="G249" s="20" t="str">
        <x:f>IF(K249="OK",SUM(C249:F249),"")</x:f>
      </x:c>
      <x:c r="H249" s="22"/>
      <x:c r="I249" s="20" t="str">
        <x:f>IF(K249="OK",G249/(1-H249),"")</x:f>
      </x:c>
      <x:c r="J249" s="20" t="str">
        <x:f>IF(K249="OK",I249-G249,"")</x:f>
      </x:c>
      <x:c r="K249" t="str">
        <x:f>IF(LEN(A249)=0,"",IF(COUNTIF($A$2:$A$500,A249)&gt;1,"SKU duplicado",IF(OR(LEN(B249)=0,COUNT(C249:F249)&lt;4,LEN(H249)=0),"Dados incompletos",IF(MIN(C249:F249)&lt;0,"Custo negativo",IF(ISNUMBER(H249),IF(AND(H249&gt;=0,H249&lt;1),"OK","Margem inválida"),"Margem inválida")))))</x:f>
      </x:c>
    </x:row>
    <x:row r="250" ht="15.75" customHeight="1">
      <x:c r="C250" s="20"/>
      <x:c r="D250" s="20"/>
      <x:c r="E250" s="20"/>
      <x:c r="F250" s="20"/>
      <x:c r="G250" s="20" t="str">
        <x:f>IF(K250="OK",SUM(C250:F250),"")</x:f>
      </x:c>
      <x:c r="H250" s="22"/>
      <x:c r="I250" s="20" t="str">
        <x:f>IF(K250="OK",G250/(1-H250),"")</x:f>
      </x:c>
      <x:c r="J250" s="20" t="str">
        <x:f>IF(K250="OK",I250-G250,"")</x:f>
      </x:c>
      <x:c r="K250" t="str">
        <x:f>IF(LEN(A250)=0,"",IF(COUNTIF($A$2:$A$500,A250)&gt;1,"SKU duplicado",IF(OR(LEN(B250)=0,COUNT(C250:F250)&lt;4,LEN(H250)=0),"Dados incompletos",IF(MIN(C250:F250)&lt;0,"Custo negativo",IF(ISNUMBER(H250),IF(AND(H250&gt;=0,H250&lt;1),"OK","Margem inválida"),"Margem inválida")))))</x:f>
      </x:c>
    </x:row>
    <x:row r="251" ht="15.75" customHeight="1">
      <x:c r="C251" s="20"/>
      <x:c r="D251" s="20"/>
      <x:c r="E251" s="20"/>
      <x:c r="F251" s="20"/>
      <x:c r="G251" s="20" t="str">
        <x:f>IF(K251="OK",SUM(C251:F251),"")</x:f>
      </x:c>
      <x:c r="H251" s="22"/>
      <x:c r="I251" s="20" t="str">
        <x:f>IF(K251="OK",G251/(1-H251),"")</x:f>
      </x:c>
      <x:c r="J251" s="20" t="str">
        <x:f>IF(K251="OK",I251-G251,"")</x:f>
      </x:c>
      <x:c r="K251" t="str">
        <x:f>IF(LEN(A251)=0,"",IF(COUNTIF($A$2:$A$500,A251)&gt;1,"SKU duplicado",IF(OR(LEN(B251)=0,COUNT(C251:F251)&lt;4,LEN(H251)=0),"Dados incompletos",IF(MIN(C251:F251)&lt;0,"Custo negativo",IF(ISNUMBER(H251),IF(AND(H251&gt;=0,H251&lt;1),"OK","Margem inválida"),"Margem inválida")))))</x:f>
      </x:c>
    </x:row>
    <x:row r="252" ht="15.75" customHeight="1">
      <x:c r="C252" s="20"/>
      <x:c r="D252" s="20"/>
      <x:c r="E252" s="20"/>
      <x:c r="F252" s="20"/>
      <x:c r="G252" s="20" t="str">
        <x:f>IF(K252="OK",SUM(C252:F252),"")</x:f>
      </x:c>
      <x:c r="H252" s="22"/>
      <x:c r="I252" s="20" t="str">
        <x:f>IF(K252="OK",G252/(1-H252),"")</x:f>
      </x:c>
      <x:c r="J252" s="20" t="str">
        <x:f>IF(K252="OK",I252-G252,"")</x:f>
      </x:c>
      <x:c r="K252" t="str">
        <x:f>IF(LEN(A252)=0,"",IF(COUNTIF($A$2:$A$500,A252)&gt;1,"SKU duplicado",IF(OR(LEN(B252)=0,COUNT(C252:F252)&lt;4,LEN(H252)=0),"Dados incompletos",IF(MIN(C252:F252)&lt;0,"Custo negativo",IF(ISNUMBER(H252),IF(AND(H252&gt;=0,H252&lt;1),"OK","Margem inválida"),"Margem inválida")))))</x:f>
      </x:c>
    </x:row>
    <x:row r="253" ht="15.75" customHeight="1">
      <x:c r="C253" s="20"/>
      <x:c r="D253" s="20"/>
      <x:c r="E253" s="20"/>
      <x:c r="F253" s="20"/>
      <x:c r="G253" s="20" t="str">
        <x:f>IF(K253="OK",SUM(C253:F253),"")</x:f>
      </x:c>
      <x:c r="H253" s="22"/>
      <x:c r="I253" s="20" t="str">
        <x:f>IF(K253="OK",G253/(1-H253),"")</x:f>
      </x:c>
      <x:c r="J253" s="20" t="str">
        <x:f>IF(K253="OK",I253-G253,"")</x:f>
      </x:c>
      <x:c r="K253" t="str">
        <x:f>IF(LEN(A253)=0,"",IF(COUNTIF($A$2:$A$500,A253)&gt;1,"SKU duplicado",IF(OR(LEN(B253)=0,COUNT(C253:F253)&lt;4,LEN(H253)=0),"Dados incompletos",IF(MIN(C253:F253)&lt;0,"Custo negativo",IF(ISNUMBER(H253),IF(AND(H253&gt;=0,H253&lt;1),"OK","Margem inválida"),"Margem inválida")))))</x:f>
      </x:c>
    </x:row>
    <x:row r="254" ht="15.75" customHeight="1">
      <x:c r="C254" s="20"/>
      <x:c r="D254" s="20"/>
      <x:c r="E254" s="20"/>
      <x:c r="F254" s="20"/>
      <x:c r="G254" s="20" t="str">
        <x:f>IF(K254="OK",SUM(C254:F254),"")</x:f>
      </x:c>
      <x:c r="H254" s="22"/>
      <x:c r="I254" s="20" t="str">
        <x:f>IF(K254="OK",G254/(1-H254),"")</x:f>
      </x:c>
      <x:c r="J254" s="20" t="str">
        <x:f>IF(K254="OK",I254-G254,"")</x:f>
      </x:c>
      <x:c r="K254" t="str">
        <x:f>IF(LEN(A254)=0,"",IF(COUNTIF($A$2:$A$500,A254)&gt;1,"SKU duplicado",IF(OR(LEN(B254)=0,COUNT(C254:F254)&lt;4,LEN(H254)=0),"Dados incompletos",IF(MIN(C254:F254)&lt;0,"Custo negativo",IF(ISNUMBER(H254),IF(AND(H254&gt;=0,H254&lt;1),"OK","Margem inválida"),"Margem inválida")))))</x:f>
      </x:c>
    </x:row>
    <x:row r="255" ht="15.75" customHeight="1">
      <x:c r="C255" s="20"/>
      <x:c r="D255" s="20"/>
      <x:c r="E255" s="20"/>
      <x:c r="F255" s="20"/>
      <x:c r="G255" s="20" t="str">
        <x:f>IF(K255="OK",SUM(C255:F255),"")</x:f>
      </x:c>
      <x:c r="H255" s="22"/>
      <x:c r="I255" s="20" t="str">
        <x:f>IF(K255="OK",G255/(1-H255),"")</x:f>
      </x:c>
      <x:c r="J255" s="20" t="str">
        <x:f>IF(K255="OK",I255-G255,"")</x:f>
      </x:c>
      <x:c r="K255" t="str">
        <x:f>IF(LEN(A255)=0,"",IF(COUNTIF($A$2:$A$500,A255)&gt;1,"SKU duplicado",IF(OR(LEN(B255)=0,COUNT(C255:F255)&lt;4,LEN(H255)=0),"Dados incompletos",IF(MIN(C255:F255)&lt;0,"Custo negativo",IF(ISNUMBER(H255),IF(AND(H255&gt;=0,H255&lt;1),"OK","Margem inválida"),"Margem inválida")))))</x:f>
      </x:c>
    </x:row>
    <x:row r="256" ht="15.75" customHeight="1">
      <x:c r="C256" s="20"/>
      <x:c r="D256" s="20"/>
      <x:c r="E256" s="20"/>
      <x:c r="F256" s="20"/>
      <x:c r="G256" s="20" t="str">
        <x:f>IF(K256="OK",SUM(C256:F256),"")</x:f>
      </x:c>
      <x:c r="H256" s="22"/>
      <x:c r="I256" s="20" t="str">
        <x:f>IF(K256="OK",G256/(1-H256),"")</x:f>
      </x:c>
      <x:c r="J256" s="20" t="str">
        <x:f>IF(K256="OK",I256-G256,"")</x:f>
      </x:c>
      <x:c r="K256" t="str">
        <x:f>IF(LEN(A256)=0,"",IF(COUNTIF($A$2:$A$500,A256)&gt;1,"SKU duplicado",IF(OR(LEN(B256)=0,COUNT(C256:F256)&lt;4,LEN(H256)=0),"Dados incompletos",IF(MIN(C256:F256)&lt;0,"Custo negativo",IF(ISNUMBER(H256),IF(AND(H256&gt;=0,H256&lt;1),"OK","Margem inválida"),"Margem inválida")))))</x:f>
      </x:c>
    </x:row>
    <x:row r="257" ht="15.75" customHeight="1">
      <x:c r="C257" s="20"/>
      <x:c r="D257" s="20"/>
      <x:c r="E257" s="20"/>
      <x:c r="F257" s="20"/>
      <x:c r="G257" s="20" t="str">
        <x:f>IF(K257="OK",SUM(C257:F257),"")</x:f>
      </x:c>
      <x:c r="H257" s="22"/>
      <x:c r="I257" s="20" t="str">
        <x:f>IF(K257="OK",G257/(1-H257),"")</x:f>
      </x:c>
      <x:c r="J257" s="20" t="str">
        <x:f>IF(K257="OK",I257-G257,"")</x:f>
      </x:c>
      <x:c r="K257" t="str">
        <x:f>IF(LEN(A257)=0,"",IF(COUNTIF($A$2:$A$500,A257)&gt;1,"SKU duplicado",IF(OR(LEN(B257)=0,COUNT(C257:F257)&lt;4,LEN(H257)=0),"Dados incompletos",IF(MIN(C257:F257)&lt;0,"Custo negativo",IF(ISNUMBER(H257),IF(AND(H257&gt;=0,H257&lt;1),"OK","Margem inválida"),"Margem inválida")))))</x:f>
      </x:c>
    </x:row>
    <x:row r="258" ht="15.75" customHeight="1">
      <x:c r="C258" s="20"/>
      <x:c r="D258" s="20"/>
      <x:c r="E258" s="20"/>
      <x:c r="F258" s="20"/>
      <x:c r="G258" s="20" t="str">
        <x:f>IF(K258="OK",SUM(C258:F258),"")</x:f>
      </x:c>
      <x:c r="H258" s="22"/>
      <x:c r="I258" s="20" t="str">
        <x:f>IF(K258="OK",G258/(1-H258),"")</x:f>
      </x:c>
      <x:c r="J258" s="20" t="str">
        <x:f>IF(K258="OK",I258-G258,"")</x:f>
      </x:c>
      <x:c r="K258" t="str">
        <x:f>IF(LEN(A258)=0,"",IF(COUNTIF($A$2:$A$500,A258)&gt;1,"SKU duplicado",IF(OR(LEN(B258)=0,COUNT(C258:F258)&lt;4,LEN(H258)=0),"Dados incompletos",IF(MIN(C258:F258)&lt;0,"Custo negativo",IF(ISNUMBER(H258),IF(AND(H258&gt;=0,H258&lt;1),"OK","Margem inválida"),"Margem inválida")))))</x:f>
      </x:c>
    </x:row>
    <x:row r="259" ht="15.75" customHeight="1">
      <x:c r="C259" s="20"/>
      <x:c r="D259" s="20"/>
      <x:c r="E259" s="20"/>
      <x:c r="F259" s="20"/>
      <x:c r="G259" s="20" t="str">
        <x:f>IF(K259="OK",SUM(C259:F259),"")</x:f>
      </x:c>
      <x:c r="H259" s="22"/>
      <x:c r="I259" s="20" t="str">
        <x:f>IF(K259="OK",G259/(1-H259),"")</x:f>
      </x:c>
      <x:c r="J259" s="20" t="str">
        <x:f>IF(K259="OK",I259-G259,"")</x:f>
      </x:c>
      <x:c r="K259" t="str">
        <x:f>IF(LEN(A259)=0,"",IF(COUNTIF($A$2:$A$500,A259)&gt;1,"SKU duplicado",IF(OR(LEN(B259)=0,COUNT(C259:F259)&lt;4,LEN(H259)=0),"Dados incompletos",IF(MIN(C259:F259)&lt;0,"Custo negativo",IF(ISNUMBER(H259),IF(AND(H259&gt;=0,H259&lt;1),"OK","Margem inválida"),"Margem inválida")))))</x:f>
      </x:c>
    </x:row>
    <x:row r="260" ht="15.75" customHeight="1">
      <x:c r="C260" s="20"/>
      <x:c r="D260" s="20"/>
      <x:c r="E260" s="20"/>
      <x:c r="F260" s="20"/>
      <x:c r="G260" s="20" t="str">
        <x:f>IF(K260="OK",SUM(C260:F260),"")</x:f>
      </x:c>
      <x:c r="H260" s="22"/>
      <x:c r="I260" s="20" t="str">
        <x:f>IF(K260="OK",G260/(1-H260),"")</x:f>
      </x:c>
      <x:c r="J260" s="20" t="str">
        <x:f>IF(K260="OK",I260-G260,"")</x:f>
      </x:c>
      <x:c r="K260" t="str">
        <x:f>IF(LEN(A260)=0,"",IF(COUNTIF($A$2:$A$500,A260)&gt;1,"SKU duplicado",IF(OR(LEN(B260)=0,COUNT(C260:F260)&lt;4,LEN(H260)=0),"Dados incompletos",IF(MIN(C260:F260)&lt;0,"Custo negativo",IF(ISNUMBER(H260),IF(AND(H260&gt;=0,H260&lt;1),"OK","Margem inválida"),"Margem inválida")))))</x:f>
      </x:c>
    </x:row>
    <x:row r="261" ht="15.75" customHeight="1">
      <x:c r="C261" s="20"/>
      <x:c r="D261" s="20"/>
      <x:c r="E261" s="20"/>
      <x:c r="F261" s="20"/>
      <x:c r="G261" s="20" t="str">
        <x:f>IF(K261="OK",SUM(C261:F261),"")</x:f>
      </x:c>
      <x:c r="H261" s="22"/>
      <x:c r="I261" s="20" t="str">
        <x:f>IF(K261="OK",G261/(1-H261),"")</x:f>
      </x:c>
      <x:c r="J261" s="20" t="str">
        <x:f>IF(K261="OK",I261-G261,"")</x:f>
      </x:c>
      <x:c r="K261" t="str">
        <x:f>IF(LEN(A261)=0,"",IF(COUNTIF($A$2:$A$500,A261)&gt;1,"SKU duplicado",IF(OR(LEN(B261)=0,COUNT(C261:F261)&lt;4,LEN(H261)=0),"Dados incompletos",IF(MIN(C261:F261)&lt;0,"Custo negativo",IF(ISNUMBER(H261),IF(AND(H261&gt;=0,H261&lt;1),"OK","Margem inválida"),"Margem inválida")))))</x:f>
      </x:c>
    </x:row>
    <x:row r="262" ht="15.75" customHeight="1">
      <x:c r="C262" s="20"/>
      <x:c r="D262" s="20"/>
      <x:c r="E262" s="20"/>
      <x:c r="F262" s="20"/>
      <x:c r="G262" s="20" t="str">
        <x:f>IF(K262="OK",SUM(C262:F262),"")</x:f>
      </x:c>
      <x:c r="H262" s="22"/>
      <x:c r="I262" s="20" t="str">
        <x:f>IF(K262="OK",G262/(1-H262),"")</x:f>
      </x:c>
      <x:c r="J262" s="20" t="str">
        <x:f>IF(K262="OK",I262-G262,"")</x:f>
      </x:c>
      <x:c r="K262" t="str">
        <x:f>IF(LEN(A262)=0,"",IF(COUNTIF($A$2:$A$500,A262)&gt;1,"SKU duplicado",IF(OR(LEN(B262)=0,COUNT(C262:F262)&lt;4,LEN(H262)=0),"Dados incompletos",IF(MIN(C262:F262)&lt;0,"Custo negativo",IF(ISNUMBER(H262),IF(AND(H262&gt;=0,H262&lt;1),"OK","Margem inválida"),"Margem inválida")))))</x:f>
      </x:c>
    </x:row>
    <x:row r="263" ht="15.75" customHeight="1">
      <x:c r="C263" s="20"/>
      <x:c r="D263" s="20"/>
      <x:c r="E263" s="20"/>
      <x:c r="F263" s="20"/>
      <x:c r="G263" s="20" t="str">
        <x:f>IF(K263="OK",SUM(C263:F263),"")</x:f>
      </x:c>
      <x:c r="H263" s="22"/>
      <x:c r="I263" s="20" t="str">
        <x:f>IF(K263="OK",G263/(1-H263),"")</x:f>
      </x:c>
      <x:c r="J263" s="20" t="str">
        <x:f>IF(K263="OK",I263-G263,"")</x:f>
      </x:c>
      <x:c r="K263" t="str">
        <x:f>IF(LEN(A263)=0,"",IF(COUNTIF($A$2:$A$500,A263)&gt;1,"SKU duplicado",IF(OR(LEN(B263)=0,COUNT(C263:F263)&lt;4,LEN(H263)=0),"Dados incompletos",IF(MIN(C263:F263)&lt;0,"Custo negativo",IF(ISNUMBER(H263),IF(AND(H263&gt;=0,H263&lt;1),"OK","Margem inválida"),"Margem inválida")))))</x:f>
      </x:c>
    </x:row>
    <x:row r="264" ht="15.75" customHeight="1">
      <x:c r="C264" s="20"/>
      <x:c r="D264" s="20"/>
      <x:c r="E264" s="20"/>
      <x:c r="F264" s="20"/>
      <x:c r="G264" s="20" t="str">
        <x:f>IF(K264="OK",SUM(C264:F264),"")</x:f>
      </x:c>
      <x:c r="H264" s="22"/>
      <x:c r="I264" s="20" t="str">
        <x:f>IF(K264="OK",G264/(1-H264),"")</x:f>
      </x:c>
      <x:c r="J264" s="20" t="str">
        <x:f>IF(K264="OK",I264-G264,"")</x:f>
      </x:c>
      <x:c r="K264" t="str">
        <x:f>IF(LEN(A264)=0,"",IF(COUNTIF($A$2:$A$500,A264)&gt;1,"SKU duplicado",IF(OR(LEN(B264)=0,COUNT(C264:F264)&lt;4,LEN(H264)=0),"Dados incompletos",IF(MIN(C264:F264)&lt;0,"Custo negativo",IF(ISNUMBER(H264),IF(AND(H264&gt;=0,H264&lt;1),"OK","Margem inválida"),"Margem inválida")))))</x:f>
      </x:c>
    </x:row>
    <x:row r="265" ht="15.75" customHeight="1">
      <x:c r="C265" s="20"/>
      <x:c r="D265" s="20"/>
      <x:c r="E265" s="20"/>
      <x:c r="F265" s="20"/>
      <x:c r="G265" s="20" t="str">
        <x:f>IF(K265="OK",SUM(C265:F265),"")</x:f>
      </x:c>
      <x:c r="H265" s="22"/>
      <x:c r="I265" s="20" t="str">
        <x:f>IF(K265="OK",G265/(1-H265),"")</x:f>
      </x:c>
      <x:c r="J265" s="20" t="str">
        <x:f>IF(K265="OK",I265-G265,"")</x:f>
      </x:c>
      <x:c r="K265" t="str">
        <x:f>IF(LEN(A265)=0,"",IF(COUNTIF($A$2:$A$500,A265)&gt;1,"SKU duplicado",IF(OR(LEN(B265)=0,COUNT(C265:F265)&lt;4,LEN(H265)=0),"Dados incompletos",IF(MIN(C265:F265)&lt;0,"Custo negativo",IF(ISNUMBER(H265),IF(AND(H265&gt;=0,H265&lt;1),"OK","Margem inválida"),"Margem inválida")))))</x:f>
      </x:c>
    </x:row>
    <x:row r="266" ht="15.75" customHeight="1">
      <x:c r="C266" s="20"/>
      <x:c r="D266" s="20"/>
      <x:c r="E266" s="20"/>
      <x:c r="F266" s="20"/>
      <x:c r="G266" s="20" t="str">
        <x:f>IF(K266="OK",SUM(C266:F266),"")</x:f>
      </x:c>
      <x:c r="H266" s="22"/>
      <x:c r="I266" s="20" t="str">
        <x:f>IF(K266="OK",G266/(1-H266),"")</x:f>
      </x:c>
      <x:c r="J266" s="20" t="str">
        <x:f>IF(K266="OK",I266-G266,"")</x:f>
      </x:c>
      <x:c r="K266" t="str">
        <x:f>IF(LEN(A266)=0,"",IF(COUNTIF($A$2:$A$500,A266)&gt;1,"SKU duplicado",IF(OR(LEN(B266)=0,COUNT(C266:F266)&lt;4,LEN(H266)=0),"Dados incompletos",IF(MIN(C266:F266)&lt;0,"Custo negativo",IF(ISNUMBER(H266),IF(AND(H266&gt;=0,H266&lt;1),"OK","Margem inválida"),"Margem inválida")))))</x:f>
      </x:c>
    </x:row>
    <x:row r="267" ht="15.75" customHeight="1">
      <x:c r="C267" s="20"/>
      <x:c r="D267" s="20"/>
      <x:c r="E267" s="20"/>
      <x:c r="F267" s="20"/>
      <x:c r="G267" s="20" t="str">
        <x:f>IF(K267="OK",SUM(C267:F267),"")</x:f>
      </x:c>
      <x:c r="H267" s="22"/>
      <x:c r="I267" s="20" t="str">
        <x:f>IF(K267="OK",G267/(1-H267),"")</x:f>
      </x:c>
      <x:c r="J267" s="20" t="str">
        <x:f>IF(K267="OK",I267-G267,"")</x:f>
      </x:c>
      <x:c r="K267" t="str">
        <x:f>IF(LEN(A267)=0,"",IF(COUNTIF($A$2:$A$500,A267)&gt;1,"SKU duplicado",IF(OR(LEN(B267)=0,COUNT(C267:F267)&lt;4,LEN(H267)=0),"Dados incompletos",IF(MIN(C267:F267)&lt;0,"Custo negativo",IF(ISNUMBER(H267),IF(AND(H267&gt;=0,H267&lt;1),"OK","Margem inválida"),"Margem inválida")))))</x:f>
      </x:c>
    </x:row>
    <x:row r="268" ht="15.75" customHeight="1">
      <x:c r="C268" s="20"/>
      <x:c r="D268" s="20"/>
      <x:c r="E268" s="20"/>
      <x:c r="F268" s="20"/>
      <x:c r="G268" s="20" t="str">
        <x:f>IF(K268="OK",SUM(C268:F268),"")</x:f>
      </x:c>
      <x:c r="H268" s="22"/>
      <x:c r="I268" s="20" t="str">
        <x:f>IF(K268="OK",G268/(1-H268),"")</x:f>
      </x:c>
      <x:c r="J268" s="20" t="str">
        <x:f>IF(K268="OK",I268-G268,"")</x:f>
      </x:c>
      <x:c r="K268" t="str">
        <x:f>IF(LEN(A268)=0,"",IF(COUNTIF($A$2:$A$500,A268)&gt;1,"SKU duplicado",IF(OR(LEN(B268)=0,COUNT(C268:F268)&lt;4,LEN(H268)=0),"Dados incompletos",IF(MIN(C268:F268)&lt;0,"Custo negativo",IF(ISNUMBER(H268),IF(AND(H268&gt;=0,H268&lt;1),"OK","Margem inválida"),"Margem inválida")))))</x:f>
      </x:c>
    </x:row>
    <x:row r="269" ht="15.75" customHeight="1">
      <x:c r="C269" s="20"/>
      <x:c r="D269" s="20"/>
      <x:c r="E269" s="20"/>
      <x:c r="F269" s="20"/>
      <x:c r="G269" s="20" t="str">
        <x:f>IF(K269="OK",SUM(C269:F269),"")</x:f>
      </x:c>
      <x:c r="H269" s="22"/>
      <x:c r="I269" s="20" t="str">
        <x:f>IF(K269="OK",G269/(1-H269),"")</x:f>
      </x:c>
      <x:c r="J269" s="20" t="str">
        <x:f>IF(K269="OK",I269-G269,"")</x:f>
      </x:c>
      <x:c r="K269" t="str">
        <x:f>IF(LEN(A269)=0,"",IF(COUNTIF($A$2:$A$500,A269)&gt;1,"SKU duplicado",IF(OR(LEN(B269)=0,COUNT(C269:F269)&lt;4,LEN(H269)=0),"Dados incompletos",IF(MIN(C269:F269)&lt;0,"Custo negativo",IF(ISNUMBER(H269),IF(AND(H269&gt;=0,H269&lt;1),"OK","Margem inválida"),"Margem inválida")))))</x:f>
      </x:c>
    </x:row>
    <x:row r="270" ht="15.75" customHeight="1">
      <x:c r="C270" s="20"/>
      <x:c r="D270" s="20"/>
      <x:c r="E270" s="20"/>
      <x:c r="F270" s="20"/>
      <x:c r="G270" s="20" t="str">
        <x:f>IF(K270="OK",SUM(C270:F270),"")</x:f>
      </x:c>
      <x:c r="H270" s="22"/>
      <x:c r="I270" s="20" t="str">
        <x:f>IF(K270="OK",G270/(1-H270),"")</x:f>
      </x:c>
      <x:c r="J270" s="20" t="str">
        <x:f>IF(K270="OK",I270-G270,"")</x:f>
      </x:c>
      <x:c r="K270" t="str">
        <x:f>IF(LEN(A270)=0,"",IF(COUNTIF($A$2:$A$500,A270)&gt;1,"SKU duplicado",IF(OR(LEN(B270)=0,COUNT(C270:F270)&lt;4,LEN(H270)=0),"Dados incompletos",IF(MIN(C270:F270)&lt;0,"Custo negativo",IF(ISNUMBER(H270),IF(AND(H270&gt;=0,H270&lt;1),"OK","Margem inválida"),"Margem inválida")))))</x:f>
      </x:c>
    </x:row>
    <x:row r="271" ht="15.75" customHeight="1">
      <x:c r="C271" s="20"/>
      <x:c r="D271" s="20"/>
      <x:c r="E271" s="20"/>
      <x:c r="F271" s="20"/>
      <x:c r="G271" s="20" t="str">
        <x:f>IF(K271="OK",SUM(C271:F271),"")</x:f>
      </x:c>
      <x:c r="H271" s="22"/>
      <x:c r="I271" s="20" t="str">
        <x:f>IF(K271="OK",G271/(1-H271),"")</x:f>
      </x:c>
      <x:c r="J271" s="20" t="str">
        <x:f>IF(K271="OK",I271-G271,"")</x:f>
      </x:c>
      <x:c r="K271" t="str">
        <x:f>IF(LEN(A271)=0,"",IF(COUNTIF($A$2:$A$500,A271)&gt;1,"SKU duplicado",IF(OR(LEN(B271)=0,COUNT(C271:F271)&lt;4,LEN(H271)=0),"Dados incompletos",IF(MIN(C271:F271)&lt;0,"Custo negativo",IF(ISNUMBER(H271),IF(AND(H271&gt;=0,H271&lt;1),"OK","Margem inválida"),"Margem inválida")))))</x:f>
      </x:c>
    </x:row>
    <x:row r="272" ht="15.75" customHeight="1">
      <x:c r="C272" s="20"/>
      <x:c r="D272" s="20"/>
      <x:c r="E272" s="20"/>
      <x:c r="F272" s="20"/>
      <x:c r="G272" s="20" t="str">
        <x:f>IF(K272="OK",SUM(C272:F272),"")</x:f>
      </x:c>
      <x:c r="H272" s="22"/>
      <x:c r="I272" s="20" t="str">
        <x:f>IF(K272="OK",G272/(1-H272),"")</x:f>
      </x:c>
      <x:c r="J272" s="20" t="str">
        <x:f>IF(K272="OK",I272-G272,"")</x:f>
      </x:c>
      <x:c r="K272" t="str">
        <x:f>IF(LEN(A272)=0,"",IF(COUNTIF($A$2:$A$500,A272)&gt;1,"SKU duplicado",IF(OR(LEN(B272)=0,COUNT(C272:F272)&lt;4,LEN(H272)=0),"Dados incompletos",IF(MIN(C272:F272)&lt;0,"Custo negativo",IF(ISNUMBER(H272),IF(AND(H272&gt;=0,H272&lt;1),"OK","Margem inválida"),"Margem inválida")))))</x:f>
      </x:c>
    </x:row>
    <x:row r="273" ht="15.75" customHeight="1">
      <x:c r="C273" s="20"/>
      <x:c r="D273" s="20"/>
      <x:c r="E273" s="20"/>
      <x:c r="F273" s="20"/>
      <x:c r="G273" s="20" t="str">
        <x:f>IF(K273="OK",SUM(C273:F273),"")</x:f>
      </x:c>
      <x:c r="H273" s="22"/>
      <x:c r="I273" s="20" t="str">
        <x:f>IF(K273="OK",G273/(1-H273),"")</x:f>
      </x:c>
      <x:c r="J273" s="20" t="str">
        <x:f>IF(K273="OK",I273-G273,"")</x:f>
      </x:c>
      <x:c r="K273" t="str">
        <x:f>IF(LEN(A273)=0,"",IF(COUNTIF($A$2:$A$500,A273)&gt;1,"SKU duplicado",IF(OR(LEN(B273)=0,COUNT(C273:F273)&lt;4,LEN(H273)=0),"Dados incompletos",IF(MIN(C273:F273)&lt;0,"Custo negativo",IF(ISNUMBER(H273),IF(AND(H273&gt;=0,H273&lt;1),"OK","Margem inválida"),"Margem inválida")))))</x:f>
      </x:c>
    </x:row>
    <x:row r="274" ht="15.75" customHeight="1">
      <x:c r="C274" s="20"/>
      <x:c r="D274" s="20"/>
      <x:c r="E274" s="20"/>
      <x:c r="F274" s="20"/>
      <x:c r="G274" s="20" t="str">
        <x:f>IF(K274="OK",SUM(C274:F274),"")</x:f>
      </x:c>
      <x:c r="H274" s="22"/>
      <x:c r="I274" s="20" t="str">
        <x:f>IF(K274="OK",G274/(1-H274),"")</x:f>
      </x:c>
      <x:c r="J274" s="20" t="str">
        <x:f>IF(K274="OK",I274-G274,"")</x:f>
      </x:c>
      <x:c r="K274" t="str">
        <x:f>IF(LEN(A274)=0,"",IF(COUNTIF($A$2:$A$500,A274)&gt;1,"SKU duplicado",IF(OR(LEN(B274)=0,COUNT(C274:F274)&lt;4,LEN(H274)=0),"Dados incompletos",IF(MIN(C274:F274)&lt;0,"Custo negativo",IF(ISNUMBER(H274),IF(AND(H274&gt;=0,H274&lt;1),"OK","Margem inválida"),"Margem inválida")))))</x:f>
      </x:c>
    </x:row>
    <x:row r="275" ht="15.75" customHeight="1">
      <x:c r="C275" s="20"/>
      <x:c r="D275" s="20"/>
      <x:c r="E275" s="20"/>
      <x:c r="F275" s="20"/>
      <x:c r="G275" s="20" t="str">
        <x:f>IF(K275="OK",SUM(C275:F275),"")</x:f>
      </x:c>
      <x:c r="H275" s="22"/>
      <x:c r="I275" s="20" t="str">
        <x:f>IF(K275="OK",G275/(1-H275),"")</x:f>
      </x:c>
      <x:c r="J275" s="20" t="str">
        <x:f>IF(K275="OK",I275-G275,"")</x:f>
      </x:c>
      <x:c r="K275" t="str">
        <x:f>IF(LEN(A275)=0,"",IF(COUNTIF($A$2:$A$500,A275)&gt;1,"SKU duplicado",IF(OR(LEN(B275)=0,COUNT(C275:F275)&lt;4,LEN(H275)=0),"Dados incompletos",IF(MIN(C275:F275)&lt;0,"Custo negativo",IF(ISNUMBER(H275),IF(AND(H275&gt;=0,H275&lt;1),"OK","Margem inválida"),"Margem inválida")))))</x:f>
      </x:c>
    </x:row>
    <x:row r="276" ht="15.75" customHeight="1">
      <x:c r="C276" s="20"/>
      <x:c r="D276" s="20"/>
      <x:c r="E276" s="20"/>
      <x:c r="F276" s="20"/>
      <x:c r="G276" s="20" t="str">
        <x:f>IF(K276="OK",SUM(C276:F276),"")</x:f>
      </x:c>
      <x:c r="H276" s="22"/>
      <x:c r="I276" s="20" t="str">
        <x:f>IF(K276="OK",G276/(1-H276),"")</x:f>
      </x:c>
      <x:c r="J276" s="20" t="str">
        <x:f>IF(K276="OK",I276-G276,"")</x:f>
      </x:c>
      <x:c r="K276" t="str">
        <x:f>IF(LEN(A276)=0,"",IF(COUNTIF($A$2:$A$500,A276)&gt;1,"SKU duplicado",IF(OR(LEN(B276)=0,COUNT(C276:F276)&lt;4,LEN(H276)=0),"Dados incompletos",IF(MIN(C276:F276)&lt;0,"Custo negativo",IF(ISNUMBER(H276),IF(AND(H276&gt;=0,H276&lt;1),"OK","Margem inválida"),"Margem inválida")))))</x:f>
      </x:c>
    </x:row>
    <x:row r="277" ht="15.75" customHeight="1">
      <x:c r="C277" s="20"/>
      <x:c r="D277" s="20"/>
      <x:c r="E277" s="20"/>
      <x:c r="F277" s="20"/>
      <x:c r="G277" s="20" t="str">
        <x:f>IF(K277="OK",SUM(C277:F277),"")</x:f>
      </x:c>
      <x:c r="H277" s="22"/>
      <x:c r="I277" s="20" t="str">
        <x:f>IF(K277="OK",G277/(1-H277),"")</x:f>
      </x:c>
      <x:c r="J277" s="20" t="str">
        <x:f>IF(K277="OK",I277-G277,"")</x:f>
      </x:c>
      <x:c r="K277" t="str">
        <x:f>IF(LEN(A277)=0,"",IF(COUNTIF($A$2:$A$500,A277)&gt;1,"SKU duplicado",IF(OR(LEN(B277)=0,COUNT(C277:F277)&lt;4,LEN(H277)=0),"Dados incompletos",IF(MIN(C277:F277)&lt;0,"Custo negativo",IF(ISNUMBER(H277),IF(AND(H277&gt;=0,H277&lt;1),"OK","Margem inválida"),"Margem inválida")))))</x:f>
      </x:c>
    </x:row>
    <x:row r="278" ht="15.75" customHeight="1">
      <x:c r="C278" s="20"/>
      <x:c r="D278" s="20"/>
      <x:c r="E278" s="20"/>
      <x:c r="F278" s="20"/>
      <x:c r="G278" s="20" t="str">
        <x:f>IF(K278="OK",SUM(C278:F278),"")</x:f>
      </x:c>
      <x:c r="H278" s="22"/>
      <x:c r="I278" s="20" t="str">
        <x:f>IF(K278="OK",G278/(1-H278),"")</x:f>
      </x:c>
      <x:c r="J278" s="20" t="str">
        <x:f>IF(K278="OK",I278-G278,"")</x:f>
      </x:c>
      <x:c r="K278" t="str">
        <x:f>IF(LEN(A278)=0,"",IF(COUNTIF($A$2:$A$500,A278)&gt;1,"SKU duplicado",IF(OR(LEN(B278)=0,COUNT(C278:F278)&lt;4,LEN(H278)=0),"Dados incompletos",IF(MIN(C278:F278)&lt;0,"Custo negativo",IF(ISNUMBER(H278),IF(AND(H278&gt;=0,H278&lt;1),"OK","Margem inválida"),"Margem inválida")))))</x:f>
      </x:c>
    </x:row>
    <x:row r="279" ht="15.75" customHeight="1">
      <x:c r="C279" s="20"/>
      <x:c r="D279" s="20"/>
      <x:c r="E279" s="20"/>
      <x:c r="F279" s="20"/>
      <x:c r="G279" s="20" t="str">
        <x:f>IF(K279="OK",SUM(C279:F279),"")</x:f>
      </x:c>
      <x:c r="H279" s="22"/>
      <x:c r="I279" s="20" t="str">
        <x:f>IF(K279="OK",G279/(1-H279),"")</x:f>
      </x:c>
      <x:c r="J279" s="20" t="str">
        <x:f>IF(K279="OK",I279-G279,"")</x:f>
      </x:c>
      <x:c r="K279" t="str">
        <x:f>IF(LEN(A279)=0,"",IF(COUNTIF($A$2:$A$500,A279)&gt;1,"SKU duplicado",IF(OR(LEN(B279)=0,COUNT(C279:F279)&lt;4,LEN(H279)=0),"Dados incompletos",IF(MIN(C279:F279)&lt;0,"Custo negativo",IF(ISNUMBER(H279),IF(AND(H279&gt;=0,H279&lt;1),"OK","Margem inválida"),"Margem inválida")))))</x:f>
      </x:c>
    </x:row>
    <x:row r="280" ht="15.75" customHeight="1">
      <x:c r="C280" s="20"/>
      <x:c r="D280" s="20"/>
      <x:c r="E280" s="20"/>
      <x:c r="F280" s="20"/>
      <x:c r="G280" s="20" t="str">
        <x:f>IF(K280="OK",SUM(C280:F280),"")</x:f>
      </x:c>
      <x:c r="H280" s="22"/>
      <x:c r="I280" s="20" t="str">
        <x:f>IF(K280="OK",G280/(1-H280),"")</x:f>
      </x:c>
      <x:c r="J280" s="20" t="str">
        <x:f>IF(K280="OK",I280-G280,"")</x:f>
      </x:c>
      <x:c r="K280" t="str">
        <x:f>IF(LEN(A280)=0,"",IF(COUNTIF($A$2:$A$500,A280)&gt;1,"SKU duplicado",IF(OR(LEN(B280)=0,COUNT(C280:F280)&lt;4,LEN(H280)=0),"Dados incompletos",IF(MIN(C280:F280)&lt;0,"Custo negativo",IF(ISNUMBER(H280),IF(AND(H280&gt;=0,H280&lt;1),"OK","Margem inválida"),"Margem inválida")))))</x:f>
      </x:c>
    </x:row>
    <x:row r="281" ht="15.75" customHeight="1">
      <x:c r="C281" s="20"/>
      <x:c r="D281" s="20"/>
      <x:c r="E281" s="20"/>
      <x:c r="F281" s="20"/>
      <x:c r="G281" s="20" t="str">
        <x:f>IF(K281="OK",SUM(C281:F281),"")</x:f>
      </x:c>
      <x:c r="H281" s="22"/>
      <x:c r="I281" s="20" t="str">
        <x:f>IF(K281="OK",G281/(1-H281),"")</x:f>
      </x:c>
      <x:c r="J281" s="20" t="str">
        <x:f>IF(K281="OK",I281-G281,"")</x:f>
      </x:c>
      <x:c r="K281" t="str">
        <x:f>IF(LEN(A281)=0,"",IF(COUNTIF($A$2:$A$500,A281)&gt;1,"SKU duplicado",IF(OR(LEN(B281)=0,COUNT(C281:F281)&lt;4,LEN(H281)=0),"Dados incompletos",IF(MIN(C281:F281)&lt;0,"Custo negativo",IF(ISNUMBER(H281),IF(AND(H281&gt;=0,H281&lt;1),"OK","Margem inválida"),"Margem inválida")))))</x:f>
      </x:c>
    </x:row>
    <x:row r="282" ht="15.75" customHeight="1">
      <x:c r="C282" s="20"/>
      <x:c r="D282" s="20"/>
      <x:c r="E282" s="20"/>
      <x:c r="F282" s="20"/>
      <x:c r="G282" s="20" t="str">
        <x:f>IF(K282="OK",SUM(C282:F282),"")</x:f>
      </x:c>
      <x:c r="H282" s="22"/>
      <x:c r="I282" s="20" t="str">
        <x:f>IF(K282="OK",G282/(1-H282),"")</x:f>
      </x:c>
      <x:c r="J282" s="20" t="str">
        <x:f>IF(K282="OK",I282-G282,"")</x:f>
      </x:c>
      <x:c r="K282" t="str">
        <x:f>IF(LEN(A282)=0,"",IF(COUNTIF($A$2:$A$500,A282)&gt;1,"SKU duplicado",IF(OR(LEN(B282)=0,COUNT(C282:F282)&lt;4,LEN(H282)=0),"Dados incompletos",IF(MIN(C282:F282)&lt;0,"Custo negativo",IF(ISNUMBER(H282),IF(AND(H282&gt;=0,H282&lt;1),"OK","Margem inválida"),"Margem inválida")))))</x:f>
      </x:c>
    </x:row>
    <x:row r="283" ht="15.75" customHeight="1">
      <x:c r="C283" s="20"/>
      <x:c r="D283" s="20"/>
      <x:c r="E283" s="20"/>
      <x:c r="F283" s="20"/>
      <x:c r="G283" s="20" t="str">
        <x:f>IF(K283="OK",SUM(C283:F283),"")</x:f>
      </x:c>
      <x:c r="H283" s="22"/>
      <x:c r="I283" s="20" t="str">
        <x:f>IF(K283="OK",G283/(1-H283),"")</x:f>
      </x:c>
      <x:c r="J283" s="20" t="str">
        <x:f>IF(K283="OK",I283-G283,"")</x:f>
      </x:c>
      <x:c r="K283" t="str">
        <x:f>IF(LEN(A283)=0,"",IF(COUNTIF($A$2:$A$500,A283)&gt;1,"SKU duplicado",IF(OR(LEN(B283)=0,COUNT(C283:F283)&lt;4,LEN(H283)=0),"Dados incompletos",IF(MIN(C283:F283)&lt;0,"Custo negativo",IF(ISNUMBER(H283),IF(AND(H283&gt;=0,H283&lt;1),"OK","Margem inválida"),"Margem inválida")))))</x:f>
      </x:c>
    </x:row>
    <x:row r="284" ht="15.75" customHeight="1">
      <x:c r="C284" s="20"/>
      <x:c r="D284" s="20"/>
      <x:c r="E284" s="20"/>
      <x:c r="F284" s="20"/>
      <x:c r="G284" s="20" t="str">
        <x:f>IF(K284="OK",SUM(C284:F284),"")</x:f>
      </x:c>
      <x:c r="H284" s="22"/>
      <x:c r="I284" s="20" t="str">
        <x:f>IF(K284="OK",G284/(1-H284),"")</x:f>
      </x:c>
      <x:c r="J284" s="20" t="str">
        <x:f>IF(K284="OK",I284-G284,"")</x:f>
      </x:c>
      <x:c r="K284" t="str">
        <x:f>IF(LEN(A284)=0,"",IF(COUNTIF($A$2:$A$500,A284)&gt;1,"SKU duplicado",IF(OR(LEN(B284)=0,COUNT(C284:F284)&lt;4,LEN(H284)=0),"Dados incompletos",IF(MIN(C284:F284)&lt;0,"Custo negativo",IF(ISNUMBER(H284),IF(AND(H284&gt;=0,H284&lt;1),"OK","Margem inválida"),"Margem inválida")))))</x:f>
      </x:c>
    </x:row>
    <x:row r="285" ht="15.75" customHeight="1">
      <x:c r="C285" s="20"/>
      <x:c r="D285" s="20"/>
      <x:c r="E285" s="20"/>
      <x:c r="F285" s="20"/>
      <x:c r="G285" s="20" t="str">
        <x:f>IF(K285="OK",SUM(C285:F285),"")</x:f>
      </x:c>
      <x:c r="H285" s="22"/>
      <x:c r="I285" s="20" t="str">
        <x:f>IF(K285="OK",G285/(1-H285),"")</x:f>
      </x:c>
      <x:c r="J285" s="20" t="str">
        <x:f>IF(K285="OK",I285-G285,"")</x:f>
      </x:c>
      <x:c r="K285" t="str">
        <x:f>IF(LEN(A285)=0,"",IF(COUNTIF($A$2:$A$500,A285)&gt;1,"SKU duplicado",IF(OR(LEN(B285)=0,COUNT(C285:F285)&lt;4,LEN(H285)=0),"Dados incompletos",IF(MIN(C285:F285)&lt;0,"Custo negativo",IF(ISNUMBER(H285),IF(AND(H285&gt;=0,H285&lt;1),"OK","Margem inválida"),"Margem inválida")))))</x:f>
      </x:c>
    </x:row>
    <x:row r="286" ht="15.75" customHeight="1">
      <x:c r="C286" s="20"/>
      <x:c r="D286" s="20"/>
      <x:c r="E286" s="20"/>
      <x:c r="F286" s="20"/>
      <x:c r="G286" s="20" t="str">
        <x:f>IF(K286="OK",SUM(C286:F286),"")</x:f>
      </x:c>
      <x:c r="H286" s="22"/>
      <x:c r="I286" s="20" t="str">
        <x:f>IF(K286="OK",G286/(1-H286),"")</x:f>
      </x:c>
      <x:c r="J286" s="20" t="str">
        <x:f>IF(K286="OK",I286-G286,"")</x:f>
      </x:c>
      <x:c r="K286" t="str">
        <x:f>IF(LEN(A286)=0,"",IF(COUNTIF($A$2:$A$500,A286)&gt;1,"SKU duplicado",IF(OR(LEN(B286)=0,COUNT(C286:F286)&lt;4,LEN(H286)=0),"Dados incompletos",IF(MIN(C286:F286)&lt;0,"Custo negativo",IF(ISNUMBER(H286),IF(AND(H286&gt;=0,H286&lt;1),"OK","Margem inválida"),"Margem inválida")))))</x:f>
      </x:c>
    </x:row>
    <x:row r="287" ht="15.75" customHeight="1">
      <x:c r="C287" s="20"/>
      <x:c r="D287" s="20"/>
      <x:c r="E287" s="20"/>
      <x:c r="F287" s="20"/>
      <x:c r="G287" s="20" t="str">
        <x:f>IF(K287="OK",SUM(C287:F287),"")</x:f>
      </x:c>
      <x:c r="H287" s="22"/>
      <x:c r="I287" s="20" t="str">
        <x:f>IF(K287="OK",G287/(1-H287),"")</x:f>
      </x:c>
      <x:c r="J287" s="20" t="str">
        <x:f>IF(K287="OK",I287-G287,"")</x:f>
      </x:c>
      <x:c r="K287" t="str">
        <x:f>IF(LEN(A287)=0,"",IF(COUNTIF($A$2:$A$500,A287)&gt;1,"SKU duplicado",IF(OR(LEN(B287)=0,COUNT(C287:F287)&lt;4,LEN(H287)=0),"Dados incompletos",IF(MIN(C287:F287)&lt;0,"Custo negativo",IF(ISNUMBER(H287),IF(AND(H287&gt;=0,H287&lt;1),"OK","Margem inválida"),"Margem inválida")))))</x:f>
      </x:c>
    </x:row>
    <x:row r="288" ht="15.75" customHeight="1">
      <x:c r="C288" s="20"/>
      <x:c r="D288" s="20"/>
      <x:c r="E288" s="20"/>
      <x:c r="F288" s="20"/>
      <x:c r="G288" s="20" t="str">
        <x:f>IF(K288="OK",SUM(C288:F288),"")</x:f>
      </x:c>
      <x:c r="H288" s="22"/>
      <x:c r="I288" s="20" t="str">
        <x:f>IF(K288="OK",G288/(1-H288),"")</x:f>
      </x:c>
      <x:c r="J288" s="20" t="str">
        <x:f>IF(K288="OK",I288-G288,"")</x:f>
      </x:c>
      <x:c r="K288" t="str">
        <x:f>IF(LEN(A288)=0,"",IF(COUNTIF($A$2:$A$500,A288)&gt;1,"SKU duplicado",IF(OR(LEN(B288)=0,COUNT(C288:F288)&lt;4,LEN(H288)=0),"Dados incompletos",IF(MIN(C288:F288)&lt;0,"Custo negativo",IF(ISNUMBER(H288),IF(AND(H288&gt;=0,H288&lt;1),"OK","Margem inválida"),"Margem inválida")))))</x:f>
      </x:c>
    </x:row>
    <x:row r="289" ht="15.75" customHeight="1">
      <x:c r="C289" s="20"/>
      <x:c r="D289" s="20"/>
      <x:c r="E289" s="20"/>
      <x:c r="F289" s="20"/>
      <x:c r="G289" s="20" t="str">
        <x:f>IF(K289="OK",SUM(C289:F289),"")</x:f>
      </x:c>
      <x:c r="H289" s="22"/>
      <x:c r="I289" s="20" t="str">
        <x:f>IF(K289="OK",G289/(1-H289),"")</x:f>
      </x:c>
      <x:c r="J289" s="20" t="str">
        <x:f>IF(K289="OK",I289-G289,"")</x:f>
      </x:c>
      <x:c r="K289" t="str">
        <x:f>IF(LEN(A289)=0,"",IF(COUNTIF($A$2:$A$500,A289)&gt;1,"SKU duplicado",IF(OR(LEN(B289)=0,COUNT(C289:F289)&lt;4,LEN(H289)=0),"Dados incompletos",IF(MIN(C289:F289)&lt;0,"Custo negativo",IF(ISNUMBER(H289),IF(AND(H289&gt;=0,H289&lt;1),"OK","Margem inválida"),"Margem inválida")))))</x:f>
      </x:c>
    </x:row>
    <x:row r="290" ht="15.75" customHeight="1">
      <x:c r="C290" s="20"/>
      <x:c r="D290" s="20"/>
      <x:c r="E290" s="20"/>
      <x:c r="F290" s="20"/>
      <x:c r="G290" s="20" t="str">
        <x:f>IF(K290="OK",SUM(C290:F290),"")</x:f>
      </x:c>
      <x:c r="H290" s="22"/>
      <x:c r="I290" s="20" t="str">
        <x:f>IF(K290="OK",G290/(1-H290),"")</x:f>
      </x:c>
      <x:c r="J290" s="20" t="str">
        <x:f>IF(K290="OK",I290-G290,"")</x:f>
      </x:c>
      <x:c r="K290" t="str">
        <x:f>IF(LEN(A290)=0,"",IF(COUNTIF($A$2:$A$500,A290)&gt;1,"SKU duplicado",IF(OR(LEN(B290)=0,COUNT(C290:F290)&lt;4,LEN(H290)=0),"Dados incompletos",IF(MIN(C290:F290)&lt;0,"Custo negativo",IF(ISNUMBER(H290),IF(AND(H290&gt;=0,H290&lt;1),"OK","Margem inválida"),"Margem inválida")))))</x:f>
      </x:c>
    </x:row>
    <x:row r="291" ht="15.75" customHeight="1">
      <x:c r="C291" s="20"/>
      <x:c r="D291" s="20"/>
      <x:c r="E291" s="20"/>
      <x:c r="F291" s="20"/>
      <x:c r="G291" s="20" t="str">
        <x:f>IF(K291="OK",SUM(C291:F291),"")</x:f>
      </x:c>
      <x:c r="H291" s="22"/>
      <x:c r="I291" s="20" t="str">
        <x:f>IF(K291="OK",G291/(1-H291),"")</x:f>
      </x:c>
      <x:c r="J291" s="20" t="str">
        <x:f>IF(K291="OK",I291-G291,"")</x:f>
      </x:c>
      <x:c r="K291" t="str">
        <x:f>IF(LEN(A291)=0,"",IF(COUNTIF($A$2:$A$500,A291)&gt;1,"SKU duplicado",IF(OR(LEN(B291)=0,COUNT(C291:F291)&lt;4,LEN(H291)=0),"Dados incompletos",IF(MIN(C291:F291)&lt;0,"Custo negativo",IF(ISNUMBER(H291),IF(AND(H291&gt;=0,H291&lt;1),"OK","Margem inválida"),"Margem inválida")))))</x:f>
      </x:c>
    </x:row>
    <x:row r="292" ht="15.75" customHeight="1">
      <x:c r="C292" s="20"/>
      <x:c r="D292" s="20"/>
      <x:c r="E292" s="20"/>
      <x:c r="F292" s="20"/>
      <x:c r="G292" s="20" t="str">
        <x:f>IF(K292="OK",SUM(C292:F292),"")</x:f>
      </x:c>
      <x:c r="H292" s="22"/>
      <x:c r="I292" s="20" t="str">
        <x:f>IF(K292="OK",G292/(1-H292),"")</x:f>
      </x:c>
      <x:c r="J292" s="20" t="str">
        <x:f>IF(K292="OK",I292-G292,"")</x:f>
      </x:c>
      <x:c r="K292" t="str">
        <x:f>IF(LEN(A292)=0,"",IF(COUNTIF($A$2:$A$500,A292)&gt;1,"SKU duplicado",IF(OR(LEN(B292)=0,COUNT(C292:F292)&lt;4,LEN(H292)=0),"Dados incompletos",IF(MIN(C292:F292)&lt;0,"Custo negativo",IF(ISNUMBER(H292),IF(AND(H292&gt;=0,H292&lt;1),"OK","Margem inválida"),"Margem inválida")))))</x:f>
      </x:c>
    </x:row>
    <x:row r="293" ht="15.75" customHeight="1">
      <x:c r="C293" s="20"/>
      <x:c r="D293" s="20"/>
      <x:c r="E293" s="20"/>
      <x:c r="F293" s="20"/>
      <x:c r="G293" s="20" t="str">
        <x:f>IF(K293="OK",SUM(C293:F293),"")</x:f>
      </x:c>
      <x:c r="H293" s="22"/>
      <x:c r="I293" s="20" t="str">
        <x:f>IF(K293="OK",G293/(1-H293),"")</x:f>
      </x:c>
      <x:c r="J293" s="20" t="str">
        <x:f>IF(K293="OK",I293-G293,"")</x:f>
      </x:c>
      <x:c r="K293" t="str">
        <x:f>IF(LEN(A293)=0,"",IF(COUNTIF($A$2:$A$500,A293)&gt;1,"SKU duplicado",IF(OR(LEN(B293)=0,COUNT(C293:F293)&lt;4,LEN(H293)=0),"Dados incompletos",IF(MIN(C293:F293)&lt;0,"Custo negativo",IF(ISNUMBER(H293),IF(AND(H293&gt;=0,H293&lt;1),"OK","Margem inválida"),"Margem inválida")))))</x:f>
      </x:c>
    </x:row>
    <x:row r="294" ht="15.75" customHeight="1">
      <x:c r="C294" s="20"/>
      <x:c r="D294" s="20"/>
      <x:c r="E294" s="20"/>
      <x:c r="F294" s="20"/>
      <x:c r="G294" s="20" t="str">
        <x:f>IF(K294="OK",SUM(C294:F294),"")</x:f>
      </x:c>
      <x:c r="H294" s="22"/>
      <x:c r="I294" s="20" t="str">
        <x:f>IF(K294="OK",G294/(1-H294),"")</x:f>
      </x:c>
      <x:c r="J294" s="20" t="str">
        <x:f>IF(K294="OK",I294-G294,"")</x:f>
      </x:c>
      <x:c r="K294" t="str">
        <x:f>IF(LEN(A294)=0,"",IF(COUNTIF($A$2:$A$500,A294)&gt;1,"SKU duplicado",IF(OR(LEN(B294)=0,COUNT(C294:F294)&lt;4,LEN(H294)=0),"Dados incompletos",IF(MIN(C294:F294)&lt;0,"Custo negativo",IF(ISNUMBER(H294),IF(AND(H294&gt;=0,H294&lt;1),"OK","Margem inválida"),"Margem inválida")))))</x:f>
      </x:c>
    </x:row>
    <x:row r="295" ht="15.75" customHeight="1">
      <x:c r="C295" s="20"/>
      <x:c r="D295" s="20"/>
      <x:c r="E295" s="20"/>
      <x:c r="F295" s="20"/>
      <x:c r="G295" s="20" t="str">
        <x:f>IF(K295="OK",SUM(C295:F295),"")</x:f>
      </x:c>
      <x:c r="H295" s="22"/>
      <x:c r="I295" s="20" t="str">
        <x:f>IF(K295="OK",G295/(1-H295),"")</x:f>
      </x:c>
      <x:c r="J295" s="20" t="str">
        <x:f>IF(K295="OK",I295-G295,"")</x:f>
      </x:c>
      <x:c r="K295" t="str">
        <x:f>IF(LEN(A295)=0,"",IF(COUNTIF($A$2:$A$500,A295)&gt;1,"SKU duplicado",IF(OR(LEN(B295)=0,COUNT(C295:F295)&lt;4,LEN(H295)=0),"Dados incompletos",IF(MIN(C295:F295)&lt;0,"Custo negativo",IF(ISNUMBER(H295),IF(AND(H295&gt;=0,H295&lt;1),"OK","Margem inválida"),"Margem inválida")))))</x:f>
      </x:c>
    </x:row>
    <x:row r="296" ht="15.75" customHeight="1">
      <x:c r="C296" s="20"/>
      <x:c r="D296" s="20"/>
      <x:c r="E296" s="20"/>
      <x:c r="F296" s="20"/>
      <x:c r="G296" s="20" t="str">
        <x:f>IF(K296="OK",SUM(C296:F296),"")</x:f>
      </x:c>
      <x:c r="H296" s="22"/>
      <x:c r="I296" s="20" t="str">
        <x:f>IF(K296="OK",G296/(1-H296),"")</x:f>
      </x:c>
      <x:c r="J296" s="20" t="str">
        <x:f>IF(K296="OK",I296-G296,"")</x:f>
      </x:c>
      <x:c r="K296" t="str">
        <x:f>IF(LEN(A296)=0,"",IF(COUNTIF($A$2:$A$500,A296)&gt;1,"SKU duplicado",IF(OR(LEN(B296)=0,COUNT(C296:F296)&lt;4,LEN(H296)=0),"Dados incompletos",IF(MIN(C296:F296)&lt;0,"Custo negativo",IF(ISNUMBER(H296),IF(AND(H296&gt;=0,H296&lt;1),"OK","Margem inválida"),"Margem inválida")))))</x:f>
      </x:c>
    </x:row>
    <x:row r="297" ht="15.75" customHeight="1">
      <x:c r="C297" s="20"/>
      <x:c r="D297" s="20"/>
      <x:c r="E297" s="20"/>
      <x:c r="F297" s="20"/>
      <x:c r="G297" s="20" t="str">
        <x:f>IF(K297="OK",SUM(C297:F297),"")</x:f>
      </x:c>
      <x:c r="H297" s="22"/>
      <x:c r="I297" s="20" t="str">
        <x:f>IF(K297="OK",G297/(1-H297),"")</x:f>
      </x:c>
      <x:c r="J297" s="20" t="str">
        <x:f>IF(K297="OK",I297-G297,"")</x:f>
      </x:c>
      <x:c r="K297" t="str">
        <x:f>IF(LEN(A297)=0,"",IF(COUNTIF($A$2:$A$500,A297)&gt;1,"SKU duplicado",IF(OR(LEN(B297)=0,COUNT(C297:F297)&lt;4,LEN(H297)=0),"Dados incompletos",IF(MIN(C297:F297)&lt;0,"Custo negativo",IF(ISNUMBER(H297),IF(AND(H297&gt;=0,H297&lt;1),"OK","Margem inválida"),"Margem inválida")))))</x:f>
      </x:c>
    </x:row>
    <x:row r="298" ht="15.75" customHeight="1">
      <x:c r="C298" s="20"/>
      <x:c r="D298" s="20"/>
      <x:c r="E298" s="20"/>
      <x:c r="F298" s="20"/>
      <x:c r="G298" s="20" t="str">
        <x:f>IF(K298="OK",SUM(C298:F298),"")</x:f>
      </x:c>
      <x:c r="H298" s="22"/>
      <x:c r="I298" s="20" t="str">
        <x:f>IF(K298="OK",G298/(1-H298),"")</x:f>
      </x:c>
      <x:c r="J298" s="20" t="str">
        <x:f>IF(K298="OK",I298-G298,"")</x:f>
      </x:c>
      <x:c r="K298" t="str">
        <x:f>IF(LEN(A298)=0,"",IF(COUNTIF($A$2:$A$500,A298)&gt;1,"SKU duplicado",IF(OR(LEN(B298)=0,COUNT(C298:F298)&lt;4,LEN(H298)=0),"Dados incompletos",IF(MIN(C298:F298)&lt;0,"Custo negativo",IF(ISNUMBER(H298),IF(AND(H298&gt;=0,H298&lt;1),"OK","Margem inválida"),"Margem inválida")))))</x:f>
      </x:c>
    </x:row>
    <x:row r="299" ht="15.75" customHeight="1">
      <x:c r="C299" s="20"/>
      <x:c r="D299" s="20"/>
      <x:c r="E299" s="20"/>
      <x:c r="F299" s="20"/>
      <x:c r="G299" s="20" t="str">
        <x:f>IF(K299="OK",SUM(C299:F299),"")</x:f>
      </x:c>
      <x:c r="H299" s="22"/>
      <x:c r="I299" s="20" t="str">
        <x:f>IF(K299="OK",G299/(1-H299),"")</x:f>
      </x:c>
      <x:c r="J299" s="20" t="str">
        <x:f>IF(K299="OK",I299-G299,"")</x:f>
      </x:c>
      <x:c r="K299" t="str">
        <x:f>IF(LEN(A299)=0,"",IF(COUNTIF($A$2:$A$500,A299)&gt;1,"SKU duplicado",IF(OR(LEN(B299)=0,COUNT(C299:F299)&lt;4,LEN(H299)=0),"Dados incompletos",IF(MIN(C299:F299)&lt;0,"Custo negativo",IF(ISNUMBER(H299),IF(AND(H299&gt;=0,H299&lt;1),"OK","Margem inválida"),"Margem inválida")))))</x:f>
      </x:c>
    </x:row>
    <x:row r="300" ht="15.75" customHeight="1">
      <x:c r="C300" s="20"/>
      <x:c r="D300" s="20"/>
      <x:c r="E300" s="20"/>
      <x:c r="F300" s="20"/>
      <x:c r="G300" s="20" t="str">
        <x:f>IF(K300="OK",SUM(C300:F300),"")</x:f>
      </x:c>
      <x:c r="H300" s="22"/>
      <x:c r="I300" s="20" t="str">
        <x:f>IF(K300="OK",G300/(1-H300),"")</x:f>
      </x:c>
      <x:c r="J300" s="20" t="str">
        <x:f>IF(K300="OK",I300-G300,"")</x:f>
      </x:c>
      <x:c r="K300" t="str">
        <x:f>IF(LEN(A300)=0,"",IF(COUNTIF($A$2:$A$500,A300)&gt;1,"SKU duplicado",IF(OR(LEN(B300)=0,COUNT(C300:F300)&lt;4,LEN(H300)=0),"Dados incompletos",IF(MIN(C300:F300)&lt;0,"Custo negativo",IF(ISNUMBER(H300),IF(AND(H300&gt;=0,H300&lt;1),"OK","Margem inválida"),"Margem inválida")))))</x:f>
      </x:c>
    </x:row>
    <x:row r="301" ht="15.75" customHeight="1">
      <x:c r="C301" s="20"/>
      <x:c r="D301" s="20"/>
      <x:c r="E301" s="20"/>
      <x:c r="F301" s="20"/>
      <x:c r="G301" s="20" t="str">
        <x:f>IF(K301="OK",SUM(C301:F301),"")</x:f>
      </x:c>
      <x:c r="H301" s="22"/>
      <x:c r="I301" s="20" t="str">
        <x:f>IF(K301="OK",G301/(1-H301),"")</x:f>
      </x:c>
      <x:c r="J301" s="20" t="str">
        <x:f>IF(K301="OK",I301-G301,"")</x:f>
      </x:c>
      <x:c r="K301" t="str">
        <x:f>IF(LEN(A301)=0,"",IF(COUNTIF($A$2:$A$500,A301)&gt;1,"SKU duplicado",IF(OR(LEN(B301)=0,COUNT(C301:F301)&lt;4,LEN(H301)=0),"Dados incompletos",IF(MIN(C301:F301)&lt;0,"Custo negativo",IF(ISNUMBER(H301),IF(AND(H301&gt;=0,H301&lt;1),"OK","Margem inválida"),"Margem inválida")))))</x:f>
      </x:c>
    </x:row>
    <x:row r="302" ht="15.75" customHeight="1">
      <x:c r="C302" s="20"/>
      <x:c r="D302" s="20"/>
      <x:c r="E302" s="20"/>
      <x:c r="F302" s="20"/>
      <x:c r="G302" s="20" t="str">
        <x:f>IF(K302="OK",SUM(C302:F302),"")</x:f>
      </x:c>
      <x:c r="H302" s="22"/>
      <x:c r="I302" s="20" t="str">
        <x:f>IF(K302="OK",G302/(1-H302),"")</x:f>
      </x:c>
      <x:c r="J302" s="20" t="str">
        <x:f>IF(K302="OK",I302-G302,"")</x:f>
      </x:c>
      <x:c r="K302" t="str">
        <x:f>IF(LEN(A302)=0,"",IF(COUNTIF($A$2:$A$500,A302)&gt;1,"SKU duplicado",IF(OR(LEN(B302)=0,COUNT(C302:F302)&lt;4,LEN(H302)=0),"Dados incompletos",IF(MIN(C302:F302)&lt;0,"Custo negativo",IF(ISNUMBER(H302),IF(AND(H302&gt;=0,H302&lt;1),"OK","Margem inválida"),"Margem inválida")))))</x:f>
      </x:c>
    </x:row>
    <x:row r="303" ht="15.75" customHeight="1">
      <x:c r="C303" s="20"/>
      <x:c r="D303" s="20"/>
      <x:c r="E303" s="20"/>
      <x:c r="F303" s="20"/>
      <x:c r="G303" s="20" t="str">
        <x:f>IF(K303="OK",SUM(C303:F303),"")</x:f>
      </x:c>
      <x:c r="H303" s="22"/>
      <x:c r="I303" s="20" t="str">
        <x:f>IF(K303="OK",G303/(1-H303),"")</x:f>
      </x:c>
      <x:c r="J303" s="20" t="str">
        <x:f>IF(K303="OK",I303-G303,"")</x:f>
      </x:c>
      <x:c r="K303" t="str">
        <x:f>IF(LEN(A303)=0,"",IF(COUNTIF($A$2:$A$500,A303)&gt;1,"SKU duplicado",IF(OR(LEN(B303)=0,COUNT(C303:F303)&lt;4,LEN(H303)=0),"Dados incompletos",IF(MIN(C303:F303)&lt;0,"Custo negativo",IF(ISNUMBER(H303),IF(AND(H303&gt;=0,H303&lt;1),"OK","Margem inválida"),"Margem inválida")))))</x:f>
      </x:c>
    </x:row>
    <x:row r="304" ht="15.75" customHeight="1">
      <x:c r="C304" s="20"/>
      <x:c r="D304" s="20"/>
      <x:c r="E304" s="20"/>
      <x:c r="F304" s="20"/>
      <x:c r="G304" s="20" t="str">
        <x:f>IF(K304="OK",SUM(C304:F304),"")</x:f>
      </x:c>
      <x:c r="H304" s="22"/>
      <x:c r="I304" s="20" t="str">
        <x:f>IF(K304="OK",G304/(1-H304),"")</x:f>
      </x:c>
      <x:c r="J304" s="20" t="str">
        <x:f>IF(K304="OK",I304-G304,"")</x:f>
      </x:c>
      <x:c r="K304" t="str">
        <x:f>IF(LEN(A304)=0,"",IF(COUNTIF($A$2:$A$500,A304)&gt;1,"SKU duplicado",IF(OR(LEN(B304)=0,COUNT(C304:F304)&lt;4,LEN(H304)=0),"Dados incompletos",IF(MIN(C304:F304)&lt;0,"Custo negativo",IF(ISNUMBER(H304),IF(AND(H304&gt;=0,H304&lt;1),"OK","Margem inválida"),"Margem inválida")))))</x:f>
      </x:c>
    </x:row>
    <x:row r="305" ht="15.75" customHeight="1">
      <x:c r="C305" s="20"/>
      <x:c r="D305" s="20"/>
      <x:c r="E305" s="20"/>
      <x:c r="F305" s="20"/>
      <x:c r="G305" s="20" t="str">
        <x:f>IF(K305="OK",SUM(C305:F305),"")</x:f>
      </x:c>
      <x:c r="H305" s="22"/>
      <x:c r="I305" s="20" t="str">
        <x:f>IF(K305="OK",G305/(1-H305),"")</x:f>
      </x:c>
      <x:c r="J305" s="20" t="str">
        <x:f>IF(K305="OK",I305-G305,"")</x:f>
      </x:c>
      <x:c r="K305" t="str">
        <x:f>IF(LEN(A305)=0,"",IF(COUNTIF($A$2:$A$500,A305)&gt;1,"SKU duplicado",IF(OR(LEN(B305)=0,COUNT(C305:F305)&lt;4,LEN(H305)=0),"Dados incompletos",IF(MIN(C305:F305)&lt;0,"Custo negativo",IF(ISNUMBER(H305),IF(AND(H305&gt;=0,H305&lt;1),"OK","Margem inválida"),"Margem inválida")))))</x:f>
      </x:c>
    </x:row>
    <x:row r="306" ht="15.75" customHeight="1">
      <x:c r="C306" s="20"/>
      <x:c r="D306" s="20"/>
      <x:c r="E306" s="20"/>
      <x:c r="F306" s="20"/>
      <x:c r="G306" s="20" t="str">
        <x:f>IF(K306="OK",SUM(C306:F306),"")</x:f>
      </x:c>
      <x:c r="H306" s="22"/>
      <x:c r="I306" s="20" t="str">
        <x:f>IF(K306="OK",G306/(1-H306),"")</x:f>
      </x:c>
      <x:c r="J306" s="20" t="str">
        <x:f>IF(K306="OK",I306-G306,"")</x:f>
      </x:c>
      <x:c r="K306" t="str">
        <x:f>IF(LEN(A306)=0,"",IF(COUNTIF($A$2:$A$500,A306)&gt;1,"SKU duplicado",IF(OR(LEN(B306)=0,COUNT(C306:F306)&lt;4,LEN(H306)=0),"Dados incompletos",IF(MIN(C306:F306)&lt;0,"Custo negativo",IF(ISNUMBER(H306),IF(AND(H306&gt;=0,H306&lt;1),"OK","Margem inválida"),"Margem inválida")))))</x:f>
      </x:c>
    </x:row>
    <x:row r="307" ht="15.75" customHeight="1">
      <x:c r="C307" s="20"/>
      <x:c r="D307" s="20"/>
      <x:c r="E307" s="20"/>
      <x:c r="F307" s="20"/>
      <x:c r="G307" s="20" t="str">
        <x:f>IF(K307="OK",SUM(C307:F307),"")</x:f>
      </x:c>
      <x:c r="H307" s="22"/>
      <x:c r="I307" s="20" t="str">
        <x:f>IF(K307="OK",G307/(1-H307),"")</x:f>
      </x:c>
      <x:c r="J307" s="20" t="str">
        <x:f>IF(K307="OK",I307-G307,"")</x:f>
      </x:c>
      <x:c r="K307" t="str">
        <x:f>IF(LEN(A307)=0,"",IF(COUNTIF($A$2:$A$500,A307)&gt;1,"SKU duplicado",IF(OR(LEN(B307)=0,COUNT(C307:F307)&lt;4,LEN(H307)=0),"Dados incompletos",IF(MIN(C307:F307)&lt;0,"Custo negativo",IF(ISNUMBER(H307),IF(AND(H307&gt;=0,H307&lt;1),"OK","Margem inválida"),"Margem inválida")))))</x:f>
      </x:c>
    </x:row>
    <x:row r="308" ht="15.75" customHeight="1">
      <x:c r="C308" s="20"/>
      <x:c r="D308" s="20"/>
      <x:c r="E308" s="20"/>
      <x:c r="F308" s="20"/>
      <x:c r="G308" s="20" t="str">
        <x:f>IF(K308="OK",SUM(C308:F308),"")</x:f>
      </x:c>
      <x:c r="H308" s="22"/>
      <x:c r="I308" s="20" t="str">
        <x:f>IF(K308="OK",G308/(1-H308),"")</x:f>
      </x:c>
      <x:c r="J308" s="20" t="str">
        <x:f>IF(K308="OK",I308-G308,"")</x:f>
      </x:c>
      <x:c r="K308" t="str">
        <x:f>IF(LEN(A308)=0,"",IF(COUNTIF($A$2:$A$500,A308)&gt;1,"SKU duplicado",IF(OR(LEN(B308)=0,COUNT(C308:F308)&lt;4,LEN(H308)=0),"Dados incompletos",IF(MIN(C308:F308)&lt;0,"Custo negativo",IF(ISNUMBER(H308),IF(AND(H308&gt;=0,H308&lt;1),"OK","Margem inválida"),"Margem inválida")))))</x:f>
      </x:c>
    </x:row>
    <x:row r="309" ht="15.75" customHeight="1">
      <x:c r="C309" s="20"/>
      <x:c r="D309" s="20"/>
      <x:c r="E309" s="20"/>
      <x:c r="F309" s="20"/>
      <x:c r="G309" s="20" t="str">
        <x:f>IF(K309="OK",SUM(C309:F309),"")</x:f>
      </x:c>
      <x:c r="H309" s="22"/>
      <x:c r="I309" s="20" t="str">
        <x:f>IF(K309="OK",G309/(1-H309),"")</x:f>
      </x:c>
      <x:c r="J309" s="20" t="str">
        <x:f>IF(K309="OK",I309-G309,"")</x:f>
      </x:c>
      <x:c r="K309" t="str">
        <x:f>IF(LEN(A309)=0,"",IF(COUNTIF($A$2:$A$500,A309)&gt;1,"SKU duplicado",IF(OR(LEN(B309)=0,COUNT(C309:F309)&lt;4,LEN(H309)=0),"Dados incompletos",IF(MIN(C309:F309)&lt;0,"Custo negativo",IF(ISNUMBER(H309),IF(AND(H309&gt;=0,H309&lt;1),"OK","Margem inválida"),"Margem inválida")))))</x:f>
      </x:c>
    </x:row>
    <x:row r="310" ht="15.75" customHeight="1">
      <x:c r="C310" s="20"/>
      <x:c r="D310" s="20"/>
      <x:c r="E310" s="20"/>
      <x:c r="F310" s="20"/>
      <x:c r="G310" s="20" t="str">
        <x:f>IF(K310="OK",SUM(C310:F310),"")</x:f>
      </x:c>
      <x:c r="H310" s="22"/>
      <x:c r="I310" s="20" t="str">
        <x:f>IF(K310="OK",G310/(1-H310),"")</x:f>
      </x:c>
      <x:c r="J310" s="20" t="str">
        <x:f>IF(K310="OK",I310-G310,"")</x:f>
      </x:c>
      <x:c r="K310" t="str">
        <x:f>IF(LEN(A310)=0,"",IF(COUNTIF($A$2:$A$500,A310)&gt;1,"SKU duplicado",IF(OR(LEN(B310)=0,COUNT(C310:F310)&lt;4,LEN(H310)=0),"Dados incompletos",IF(MIN(C310:F310)&lt;0,"Custo negativo",IF(ISNUMBER(H310),IF(AND(H310&gt;=0,H310&lt;1),"OK","Margem inválida"),"Margem inválida")))))</x:f>
      </x:c>
    </x:row>
    <x:row r="311" ht="15.75" customHeight="1">
      <x:c r="C311" s="20"/>
      <x:c r="D311" s="20"/>
      <x:c r="E311" s="20"/>
      <x:c r="F311" s="20"/>
      <x:c r="G311" s="20" t="str">
        <x:f>IF(K311="OK",SUM(C311:F311),"")</x:f>
      </x:c>
      <x:c r="H311" s="22"/>
      <x:c r="I311" s="20" t="str">
        <x:f>IF(K311="OK",G311/(1-H311),"")</x:f>
      </x:c>
      <x:c r="J311" s="20" t="str">
        <x:f>IF(K311="OK",I311-G311,"")</x:f>
      </x:c>
      <x:c r="K311" t="str">
        <x:f>IF(LEN(A311)=0,"",IF(COUNTIF($A$2:$A$500,A311)&gt;1,"SKU duplicado",IF(OR(LEN(B311)=0,COUNT(C311:F311)&lt;4,LEN(H311)=0),"Dados incompletos",IF(MIN(C311:F311)&lt;0,"Custo negativo",IF(ISNUMBER(H311),IF(AND(H311&gt;=0,H311&lt;1),"OK","Margem inválida"),"Margem inválida")))))</x:f>
      </x:c>
    </x:row>
    <x:row r="312" ht="15.75" customHeight="1">
      <x:c r="C312" s="20"/>
      <x:c r="D312" s="20"/>
      <x:c r="E312" s="20"/>
      <x:c r="F312" s="20"/>
      <x:c r="G312" s="20" t="str">
        <x:f>IF(K312="OK",SUM(C312:F312),"")</x:f>
      </x:c>
      <x:c r="H312" s="22"/>
      <x:c r="I312" s="20" t="str">
        <x:f>IF(K312="OK",G312/(1-H312),"")</x:f>
      </x:c>
      <x:c r="J312" s="20" t="str">
        <x:f>IF(K312="OK",I312-G312,"")</x:f>
      </x:c>
      <x:c r="K312" t="str">
        <x:f>IF(LEN(A312)=0,"",IF(COUNTIF($A$2:$A$500,A312)&gt;1,"SKU duplicado",IF(OR(LEN(B312)=0,COUNT(C312:F312)&lt;4,LEN(H312)=0),"Dados incompletos",IF(MIN(C312:F312)&lt;0,"Custo negativo",IF(ISNUMBER(H312),IF(AND(H312&gt;=0,H312&lt;1),"OK","Margem inválida"),"Margem inválida")))))</x:f>
      </x:c>
    </x:row>
    <x:row r="313" ht="15.75" customHeight="1">
      <x:c r="C313" s="20"/>
      <x:c r="D313" s="20"/>
      <x:c r="E313" s="20"/>
      <x:c r="F313" s="20"/>
      <x:c r="G313" s="20" t="str">
        <x:f>IF(K313="OK",SUM(C313:F313),"")</x:f>
      </x:c>
      <x:c r="H313" s="22"/>
      <x:c r="I313" s="20" t="str">
        <x:f>IF(K313="OK",G313/(1-H313),"")</x:f>
      </x:c>
      <x:c r="J313" s="20" t="str">
        <x:f>IF(K313="OK",I313-G313,"")</x:f>
      </x:c>
      <x:c r="K313" t="str">
        <x:f>IF(LEN(A313)=0,"",IF(COUNTIF($A$2:$A$500,A313)&gt;1,"SKU duplicado",IF(OR(LEN(B313)=0,COUNT(C313:F313)&lt;4,LEN(H313)=0),"Dados incompletos",IF(MIN(C313:F313)&lt;0,"Custo negativo",IF(ISNUMBER(H313),IF(AND(H313&gt;=0,H313&lt;1),"OK","Margem inválida"),"Margem inválida")))))</x:f>
      </x:c>
    </x:row>
    <x:row r="314" ht="15.75" customHeight="1">
      <x:c r="C314" s="20"/>
      <x:c r="D314" s="20"/>
      <x:c r="E314" s="20"/>
      <x:c r="F314" s="20"/>
      <x:c r="G314" s="20" t="str">
        <x:f>IF(K314="OK",SUM(C314:F314),"")</x:f>
      </x:c>
      <x:c r="H314" s="22"/>
      <x:c r="I314" s="20" t="str">
        <x:f>IF(K314="OK",G314/(1-H314),"")</x:f>
      </x:c>
      <x:c r="J314" s="20" t="str">
        <x:f>IF(K314="OK",I314-G314,"")</x:f>
      </x:c>
      <x:c r="K314" t="str">
        <x:f>IF(LEN(A314)=0,"",IF(COUNTIF($A$2:$A$500,A314)&gt;1,"SKU duplicado",IF(OR(LEN(B314)=0,COUNT(C314:F314)&lt;4,LEN(H314)=0),"Dados incompletos",IF(MIN(C314:F314)&lt;0,"Custo negativo",IF(ISNUMBER(H314),IF(AND(H314&gt;=0,H314&lt;1),"OK","Margem inválida"),"Margem inválida")))))</x:f>
      </x:c>
    </x:row>
    <x:row r="315" ht="15.75" customHeight="1">
      <x:c r="C315" s="20"/>
      <x:c r="D315" s="20"/>
      <x:c r="E315" s="20"/>
      <x:c r="F315" s="20"/>
      <x:c r="G315" s="20" t="str">
        <x:f>IF(K315="OK",SUM(C315:F315),"")</x:f>
      </x:c>
      <x:c r="H315" s="22"/>
      <x:c r="I315" s="20" t="str">
        <x:f>IF(K315="OK",G315/(1-H315),"")</x:f>
      </x:c>
      <x:c r="J315" s="20" t="str">
        <x:f>IF(K315="OK",I315-G315,"")</x:f>
      </x:c>
      <x:c r="K315" t="str">
        <x:f>IF(LEN(A315)=0,"",IF(COUNTIF($A$2:$A$500,A315)&gt;1,"SKU duplicado",IF(OR(LEN(B315)=0,COUNT(C315:F315)&lt;4,LEN(H315)=0),"Dados incompletos",IF(MIN(C315:F315)&lt;0,"Custo negativo",IF(ISNUMBER(H315),IF(AND(H315&gt;=0,H315&lt;1),"OK","Margem inválida"),"Margem inválida")))))</x:f>
      </x:c>
    </x:row>
    <x:row r="316" ht="15.75" customHeight="1">
      <x:c r="C316" s="20"/>
      <x:c r="D316" s="20"/>
      <x:c r="E316" s="20"/>
      <x:c r="F316" s="20"/>
      <x:c r="G316" s="20" t="str">
        <x:f>IF(K316="OK",SUM(C316:F316),"")</x:f>
      </x:c>
      <x:c r="H316" s="22"/>
      <x:c r="I316" s="20" t="str">
        <x:f>IF(K316="OK",G316/(1-H316),"")</x:f>
      </x:c>
      <x:c r="J316" s="20" t="str">
        <x:f>IF(K316="OK",I316-G316,"")</x:f>
      </x:c>
      <x:c r="K316" t="str">
        <x:f>IF(LEN(A316)=0,"",IF(COUNTIF($A$2:$A$500,A316)&gt;1,"SKU duplicado",IF(OR(LEN(B316)=0,COUNT(C316:F316)&lt;4,LEN(H316)=0),"Dados incompletos",IF(MIN(C316:F316)&lt;0,"Custo negativo",IF(ISNUMBER(H316),IF(AND(H316&gt;=0,H316&lt;1),"OK","Margem inválida"),"Margem inválida")))))</x:f>
      </x:c>
    </x:row>
    <x:row r="317" ht="15.75" customHeight="1">
      <x:c r="C317" s="20"/>
      <x:c r="D317" s="20"/>
      <x:c r="E317" s="20"/>
      <x:c r="F317" s="20"/>
      <x:c r="G317" s="20" t="str">
        <x:f>IF(K317="OK",SUM(C317:F317),"")</x:f>
      </x:c>
      <x:c r="H317" s="22"/>
      <x:c r="I317" s="20" t="str">
        <x:f>IF(K317="OK",G317/(1-H317),"")</x:f>
      </x:c>
      <x:c r="J317" s="20" t="str">
        <x:f>IF(K317="OK",I317-G317,"")</x:f>
      </x:c>
      <x:c r="K317" t="str">
        <x:f>IF(LEN(A317)=0,"",IF(COUNTIF($A$2:$A$500,A317)&gt;1,"SKU duplicado",IF(OR(LEN(B317)=0,COUNT(C317:F317)&lt;4,LEN(H317)=0),"Dados incompletos",IF(MIN(C317:F317)&lt;0,"Custo negativo",IF(ISNUMBER(H317),IF(AND(H317&gt;=0,H317&lt;1),"OK","Margem inválida"),"Margem inválida")))))</x:f>
      </x:c>
    </x:row>
    <x:row r="318" ht="15.75" customHeight="1">
      <x:c r="C318" s="20"/>
      <x:c r="D318" s="20"/>
      <x:c r="E318" s="20"/>
      <x:c r="F318" s="20"/>
      <x:c r="G318" s="20" t="str">
        <x:f>IF(K318="OK",SUM(C318:F318),"")</x:f>
      </x:c>
      <x:c r="H318" s="22"/>
      <x:c r="I318" s="20" t="str">
        <x:f>IF(K318="OK",G318/(1-H318),"")</x:f>
      </x:c>
      <x:c r="J318" s="20" t="str">
        <x:f>IF(K318="OK",I318-G318,"")</x:f>
      </x:c>
      <x:c r="K318" t="str">
        <x:f>IF(LEN(A318)=0,"",IF(COUNTIF($A$2:$A$500,A318)&gt;1,"SKU duplicado",IF(OR(LEN(B318)=0,COUNT(C318:F318)&lt;4,LEN(H318)=0),"Dados incompletos",IF(MIN(C318:F318)&lt;0,"Custo negativo",IF(ISNUMBER(H318),IF(AND(H318&gt;=0,H318&lt;1),"OK","Margem inválida"),"Margem inválida")))))</x:f>
      </x:c>
    </x:row>
    <x:row r="319" ht="15.75" customHeight="1">
      <x:c r="C319" s="20"/>
      <x:c r="D319" s="20"/>
      <x:c r="E319" s="20"/>
      <x:c r="F319" s="20"/>
      <x:c r="G319" s="20" t="str">
        <x:f>IF(K319="OK",SUM(C319:F319),"")</x:f>
      </x:c>
      <x:c r="H319" s="22"/>
      <x:c r="I319" s="20" t="str">
        <x:f>IF(K319="OK",G319/(1-H319),"")</x:f>
      </x:c>
      <x:c r="J319" s="20" t="str">
        <x:f>IF(K319="OK",I319-G319,"")</x:f>
      </x:c>
      <x:c r="K319" t="str">
        <x:f>IF(LEN(A319)=0,"",IF(COUNTIF($A$2:$A$500,A319)&gt;1,"SKU duplicado",IF(OR(LEN(B319)=0,COUNT(C319:F319)&lt;4,LEN(H319)=0),"Dados incompletos",IF(MIN(C319:F319)&lt;0,"Custo negativo",IF(ISNUMBER(H319),IF(AND(H319&gt;=0,H319&lt;1),"OK","Margem inválida"),"Margem inválida")))))</x:f>
      </x:c>
    </x:row>
    <x:row r="320" ht="15.75" customHeight="1">
      <x:c r="C320" s="20"/>
      <x:c r="D320" s="20"/>
      <x:c r="E320" s="20"/>
      <x:c r="F320" s="20"/>
      <x:c r="G320" s="20" t="str">
        <x:f>IF(K320="OK",SUM(C320:F320),"")</x:f>
      </x:c>
      <x:c r="H320" s="22"/>
      <x:c r="I320" s="20" t="str">
        <x:f>IF(K320="OK",G320/(1-H320),"")</x:f>
      </x:c>
      <x:c r="J320" s="20" t="str">
        <x:f>IF(K320="OK",I320-G320,"")</x:f>
      </x:c>
      <x:c r="K320" t="str">
        <x:f>IF(LEN(A320)=0,"",IF(COUNTIF($A$2:$A$500,A320)&gt;1,"SKU duplicado",IF(OR(LEN(B320)=0,COUNT(C320:F320)&lt;4,LEN(H320)=0),"Dados incompletos",IF(MIN(C320:F320)&lt;0,"Custo negativo",IF(ISNUMBER(H320),IF(AND(H320&gt;=0,H320&lt;1),"OK","Margem inválida"),"Margem inválida")))))</x:f>
      </x:c>
    </x:row>
    <x:row r="321" ht="15.75" customHeight="1">
      <x:c r="C321" s="20"/>
      <x:c r="D321" s="20"/>
      <x:c r="E321" s="20"/>
      <x:c r="F321" s="20"/>
      <x:c r="G321" s="20" t="str">
        <x:f>IF(K321="OK",SUM(C321:F321),"")</x:f>
      </x:c>
      <x:c r="H321" s="22"/>
      <x:c r="I321" s="20" t="str">
        <x:f>IF(K321="OK",G321/(1-H321),"")</x:f>
      </x:c>
      <x:c r="J321" s="20" t="str">
        <x:f>IF(K321="OK",I321-G321,"")</x:f>
      </x:c>
      <x:c r="K321" t="str">
        <x:f>IF(LEN(A321)=0,"",IF(COUNTIF($A$2:$A$500,A321)&gt;1,"SKU duplicado",IF(OR(LEN(B321)=0,COUNT(C321:F321)&lt;4,LEN(H321)=0),"Dados incompletos",IF(MIN(C321:F321)&lt;0,"Custo negativo",IF(ISNUMBER(H321),IF(AND(H321&gt;=0,H321&lt;1),"OK","Margem inválida"),"Margem inválida")))))</x:f>
      </x:c>
    </x:row>
    <x:row r="322" ht="15.75" customHeight="1">
      <x:c r="C322" s="20"/>
      <x:c r="D322" s="20"/>
      <x:c r="E322" s="20"/>
      <x:c r="F322" s="20"/>
      <x:c r="G322" s="20" t="str">
        <x:f>IF(K322="OK",SUM(C322:F322),"")</x:f>
      </x:c>
      <x:c r="H322" s="22"/>
      <x:c r="I322" s="20" t="str">
        <x:f>IF(K322="OK",G322/(1-H322),"")</x:f>
      </x:c>
      <x:c r="J322" s="20" t="str">
        <x:f>IF(K322="OK",I322-G322,"")</x:f>
      </x:c>
      <x:c r="K322" t="str">
        <x:f>IF(LEN(A322)=0,"",IF(COUNTIF($A$2:$A$500,A322)&gt;1,"SKU duplicado",IF(OR(LEN(B322)=0,COUNT(C322:F322)&lt;4,LEN(H322)=0),"Dados incompletos",IF(MIN(C322:F322)&lt;0,"Custo negativo",IF(ISNUMBER(H322),IF(AND(H322&gt;=0,H322&lt;1),"OK","Margem inválida"),"Margem inválida")))))</x:f>
      </x:c>
    </x:row>
    <x:row r="323" ht="15.75" customHeight="1">
      <x:c r="C323" s="20"/>
      <x:c r="D323" s="20"/>
      <x:c r="E323" s="20"/>
      <x:c r="F323" s="20"/>
      <x:c r="G323" s="20" t="str">
        <x:f>IF(K323="OK",SUM(C323:F323),"")</x:f>
      </x:c>
      <x:c r="H323" s="22"/>
      <x:c r="I323" s="20" t="str">
        <x:f>IF(K323="OK",G323/(1-H323),"")</x:f>
      </x:c>
      <x:c r="J323" s="20" t="str">
        <x:f>IF(K323="OK",I323-G323,"")</x:f>
      </x:c>
      <x:c r="K323" t="str">
        <x:f>IF(LEN(A323)=0,"",IF(COUNTIF($A$2:$A$500,A323)&gt;1,"SKU duplicado",IF(OR(LEN(B323)=0,COUNT(C323:F323)&lt;4,LEN(H323)=0),"Dados incompletos",IF(MIN(C323:F323)&lt;0,"Custo negativo",IF(ISNUMBER(H323),IF(AND(H323&gt;=0,H323&lt;1),"OK","Margem inválida"),"Margem inválida")))))</x:f>
      </x:c>
    </x:row>
    <x:row r="324" ht="15.75" customHeight="1">
      <x:c r="C324" s="20"/>
      <x:c r="D324" s="20"/>
      <x:c r="E324" s="20"/>
      <x:c r="F324" s="20"/>
      <x:c r="G324" s="20" t="str">
        <x:f>IF(K324="OK",SUM(C324:F324),"")</x:f>
      </x:c>
      <x:c r="H324" s="22"/>
      <x:c r="I324" s="20" t="str">
        <x:f>IF(K324="OK",G324/(1-H324),"")</x:f>
      </x:c>
      <x:c r="J324" s="20" t="str">
        <x:f>IF(K324="OK",I324-G324,"")</x:f>
      </x:c>
      <x:c r="K324" t="str">
        <x:f>IF(LEN(A324)=0,"",IF(COUNTIF($A$2:$A$500,A324)&gt;1,"SKU duplicado",IF(OR(LEN(B324)=0,COUNT(C324:F324)&lt;4,LEN(H324)=0),"Dados incompletos",IF(MIN(C324:F324)&lt;0,"Custo negativo",IF(ISNUMBER(H324),IF(AND(H324&gt;=0,H324&lt;1),"OK","Margem inválida"),"Margem inválida")))))</x:f>
      </x:c>
    </x:row>
    <x:row r="325" ht="15.75" customHeight="1">
      <x:c r="C325" s="20"/>
      <x:c r="D325" s="20"/>
      <x:c r="E325" s="20"/>
      <x:c r="F325" s="20"/>
      <x:c r="G325" s="20" t="str">
        <x:f>IF(K325="OK",SUM(C325:F325),"")</x:f>
      </x:c>
      <x:c r="H325" s="22"/>
      <x:c r="I325" s="20" t="str">
        <x:f>IF(K325="OK",G325/(1-H325),"")</x:f>
      </x:c>
      <x:c r="J325" s="20" t="str">
        <x:f>IF(K325="OK",I325-G325,"")</x:f>
      </x:c>
      <x:c r="K325" t="str">
        <x:f>IF(LEN(A325)=0,"",IF(COUNTIF($A$2:$A$500,A325)&gt;1,"SKU duplicado",IF(OR(LEN(B325)=0,COUNT(C325:F325)&lt;4,LEN(H325)=0),"Dados incompletos",IF(MIN(C325:F325)&lt;0,"Custo negativo",IF(ISNUMBER(H325),IF(AND(H325&gt;=0,H325&lt;1),"OK","Margem inválida"),"Margem inválida")))))</x:f>
      </x:c>
    </x:row>
    <x:row r="326" ht="15.75" customHeight="1">
      <x:c r="C326" s="20"/>
      <x:c r="D326" s="20"/>
      <x:c r="E326" s="20"/>
      <x:c r="F326" s="20"/>
      <x:c r="G326" s="20" t="str">
        <x:f>IF(K326="OK",SUM(C326:F326),"")</x:f>
      </x:c>
      <x:c r="H326" s="22"/>
      <x:c r="I326" s="20" t="str">
        <x:f>IF(K326="OK",G326/(1-H326),"")</x:f>
      </x:c>
      <x:c r="J326" s="20" t="str">
        <x:f>IF(K326="OK",I326-G326,"")</x:f>
      </x:c>
      <x:c r="K326" t="str">
        <x:f>IF(LEN(A326)=0,"",IF(COUNTIF($A$2:$A$500,A326)&gt;1,"SKU duplicado",IF(OR(LEN(B326)=0,COUNT(C326:F326)&lt;4,LEN(H326)=0),"Dados incompletos",IF(MIN(C326:F326)&lt;0,"Custo negativo",IF(ISNUMBER(H326),IF(AND(H326&gt;=0,H326&lt;1),"OK","Margem inválida"),"Margem inválida")))))</x:f>
      </x:c>
    </x:row>
    <x:row r="327" ht="15.75" customHeight="1">
      <x:c r="C327" s="20"/>
      <x:c r="D327" s="20"/>
      <x:c r="E327" s="20"/>
      <x:c r="F327" s="20"/>
      <x:c r="G327" s="20" t="str">
        <x:f>IF(K327="OK",SUM(C327:F327),"")</x:f>
      </x:c>
      <x:c r="H327" s="22"/>
      <x:c r="I327" s="20" t="str">
        <x:f>IF(K327="OK",G327/(1-H327),"")</x:f>
      </x:c>
      <x:c r="J327" s="20" t="str">
        <x:f>IF(K327="OK",I327-G327,"")</x:f>
      </x:c>
      <x:c r="K327" t="str">
        <x:f>IF(LEN(A327)=0,"",IF(COUNTIF($A$2:$A$500,A327)&gt;1,"SKU duplicado",IF(OR(LEN(B327)=0,COUNT(C327:F327)&lt;4,LEN(H327)=0),"Dados incompletos",IF(MIN(C327:F327)&lt;0,"Custo negativo",IF(ISNUMBER(H327),IF(AND(H327&gt;=0,H327&lt;1),"OK","Margem inválida"),"Margem inválida")))))</x:f>
      </x:c>
    </x:row>
    <x:row r="328" ht="15.75" customHeight="1">
      <x:c r="C328" s="20"/>
      <x:c r="D328" s="20"/>
      <x:c r="E328" s="20"/>
      <x:c r="F328" s="20"/>
      <x:c r="G328" s="20" t="str">
        <x:f>IF(K328="OK",SUM(C328:F328),"")</x:f>
      </x:c>
      <x:c r="H328" s="22"/>
      <x:c r="I328" s="20" t="str">
        <x:f>IF(K328="OK",G328/(1-H328),"")</x:f>
      </x:c>
      <x:c r="J328" s="20" t="str">
        <x:f>IF(K328="OK",I328-G328,"")</x:f>
      </x:c>
      <x:c r="K328" t="str">
        <x:f>IF(LEN(A328)=0,"",IF(COUNTIF($A$2:$A$500,A328)&gt;1,"SKU duplicado",IF(OR(LEN(B328)=0,COUNT(C328:F328)&lt;4,LEN(H328)=0),"Dados incompletos",IF(MIN(C328:F328)&lt;0,"Custo negativo",IF(ISNUMBER(H328),IF(AND(H328&gt;=0,H328&lt;1),"OK","Margem inválida"),"Margem inválida")))))</x:f>
      </x:c>
    </x:row>
    <x:row r="329" ht="15.75" customHeight="1">
      <x:c r="C329" s="20"/>
      <x:c r="D329" s="20"/>
      <x:c r="E329" s="20"/>
      <x:c r="F329" s="20"/>
      <x:c r="G329" s="20" t="str">
        <x:f>IF(K329="OK",SUM(C329:F329),"")</x:f>
      </x:c>
      <x:c r="H329" s="22"/>
      <x:c r="I329" s="20" t="str">
        <x:f>IF(K329="OK",G329/(1-H329),"")</x:f>
      </x:c>
      <x:c r="J329" s="20" t="str">
        <x:f>IF(K329="OK",I329-G329,"")</x:f>
      </x:c>
      <x:c r="K329" t="str">
        <x:f>IF(LEN(A329)=0,"",IF(COUNTIF($A$2:$A$500,A329)&gt;1,"SKU duplicado",IF(OR(LEN(B329)=0,COUNT(C329:F329)&lt;4,LEN(H329)=0),"Dados incompletos",IF(MIN(C329:F329)&lt;0,"Custo negativo",IF(ISNUMBER(H329),IF(AND(H329&gt;=0,H329&lt;1),"OK","Margem inválida"),"Margem inválida")))))</x:f>
      </x:c>
    </x:row>
    <x:row r="330" ht="15.75" customHeight="1">
      <x:c r="C330" s="20"/>
      <x:c r="D330" s="20"/>
      <x:c r="E330" s="20"/>
      <x:c r="F330" s="20"/>
      <x:c r="G330" s="20" t="str">
        <x:f>IF(K330="OK",SUM(C330:F330),"")</x:f>
      </x:c>
      <x:c r="H330" s="22"/>
      <x:c r="I330" s="20" t="str">
        <x:f>IF(K330="OK",G330/(1-H330),"")</x:f>
      </x:c>
      <x:c r="J330" s="20" t="str">
        <x:f>IF(K330="OK",I330-G330,"")</x:f>
      </x:c>
      <x:c r="K330" t="str">
        <x:f>IF(LEN(A330)=0,"",IF(COUNTIF($A$2:$A$500,A330)&gt;1,"SKU duplicado",IF(OR(LEN(B330)=0,COUNT(C330:F330)&lt;4,LEN(H330)=0),"Dados incompletos",IF(MIN(C330:F330)&lt;0,"Custo negativo",IF(ISNUMBER(H330),IF(AND(H330&gt;=0,H330&lt;1),"OK","Margem inválida"),"Margem inválida")))))</x:f>
      </x:c>
    </x:row>
    <x:row r="331" ht="15.75" customHeight="1">
      <x:c r="C331" s="20"/>
      <x:c r="D331" s="20"/>
      <x:c r="E331" s="20"/>
      <x:c r="F331" s="20"/>
      <x:c r="G331" s="20" t="str">
        <x:f>IF(K331="OK",SUM(C331:F331),"")</x:f>
      </x:c>
      <x:c r="H331" s="22"/>
      <x:c r="I331" s="20" t="str">
        <x:f>IF(K331="OK",G331/(1-H331),"")</x:f>
      </x:c>
      <x:c r="J331" s="20" t="str">
        <x:f>IF(K331="OK",I331-G331,"")</x:f>
      </x:c>
      <x:c r="K331" t="str">
        <x:f>IF(LEN(A331)=0,"",IF(COUNTIF($A$2:$A$500,A331)&gt;1,"SKU duplicado",IF(OR(LEN(B331)=0,COUNT(C331:F331)&lt;4,LEN(H331)=0),"Dados incompletos",IF(MIN(C331:F331)&lt;0,"Custo negativo",IF(ISNUMBER(H331),IF(AND(H331&gt;=0,H331&lt;1),"OK","Margem inválida"),"Margem inválida")))))</x:f>
      </x:c>
    </x:row>
    <x:row r="332" ht="15.75" customHeight="1">
      <x:c r="C332" s="20"/>
      <x:c r="D332" s="20"/>
      <x:c r="E332" s="20"/>
      <x:c r="F332" s="20"/>
      <x:c r="G332" s="20" t="str">
        <x:f>IF(K332="OK",SUM(C332:F332),"")</x:f>
      </x:c>
      <x:c r="H332" s="22"/>
      <x:c r="I332" s="20" t="str">
        <x:f>IF(K332="OK",G332/(1-H332),"")</x:f>
      </x:c>
      <x:c r="J332" s="20" t="str">
        <x:f>IF(K332="OK",I332-G332,"")</x:f>
      </x:c>
      <x:c r="K332" t="str">
        <x:f>IF(LEN(A332)=0,"",IF(COUNTIF($A$2:$A$500,A332)&gt;1,"SKU duplicado",IF(OR(LEN(B332)=0,COUNT(C332:F332)&lt;4,LEN(H332)=0),"Dados incompletos",IF(MIN(C332:F332)&lt;0,"Custo negativo",IF(ISNUMBER(H332),IF(AND(H332&gt;=0,H332&lt;1),"OK","Margem inválida"),"Margem inválida")))))</x:f>
      </x:c>
    </x:row>
    <x:row r="333" ht="15.75" customHeight="1">
      <x:c r="C333" s="20"/>
      <x:c r="D333" s="20"/>
      <x:c r="E333" s="20"/>
      <x:c r="F333" s="20"/>
      <x:c r="G333" s="20" t="str">
        <x:f>IF(K333="OK",SUM(C333:F333),"")</x:f>
      </x:c>
      <x:c r="H333" s="22"/>
      <x:c r="I333" s="20" t="str">
        <x:f>IF(K333="OK",G333/(1-H333),"")</x:f>
      </x:c>
      <x:c r="J333" s="20" t="str">
        <x:f>IF(K333="OK",I333-G333,"")</x:f>
      </x:c>
      <x:c r="K333" t="str">
        <x:f>IF(LEN(A333)=0,"",IF(COUNTIF($A$2:$A$500,A333)&gt;1,"SKU duplicado",IF(OR(LEN(B333)=0,COUNT(C333:F333)&lt;4,LEN(H333)=0),"Dados incompletos",IF(MIN(C333:F333)&lt;0,"Custo negativo",IF(ISNUMBER(H333),IF(AND(H333&gt;=0,H333&lt;1),"OK","Margem inválida"),"Margem inválida")))))</x:f>
      </x:c>
    </x:row>
    <x:row r="334" ht="15.75" customHeight="1">
      <x:c r="C334" s="20"/>
      <x:c r="D334" s="20"/>
      <x:c r="E334" s="20"/>
      <x:c r="F334" s="20"/>
      <x:c r="G334" s="20" t="str">
        <x:f>IF(K334="OK",SUM(C334:F334),"")</x:f>
      </x:c>
      <x:c r="H334" s="22"/>
      <x:c r="I334" s="20" t="str">
        <x:f>IF(K334="OK",G334/(1-H334),"")</x:f>
      </x:c>
      <x:c r="J334" s="20" t="str">
        <x:f>IF(K334="OK",I334-G334,"")</x:f>
      </x:c>
      <x:c r="K334" t="str">
        <x:f>IF(LEN(A334)=0,"",IF(COUNTIF($A$2:$A$500,A334)&gt;1,"SKU duplicado",IF(OR(LEN(B334)=0,COUNT(C334:F334)&lt;4,LEN(H334)=0),"Dados incompletos",IF(MIN(C334:F334)&lt;0,"Custo negativo",IF(ISNUMBER(H334),IF(AND(H334&gt;=0,H334&lt;1),"OK","Margem inválida"),"Margem inválida")))))</x:f>
      </x:c>
    </x:row>
    <x:row r="335" ht="15.75" customHeight="1">
      <x:c r="C335" s="20"/>
      <x:c r="D335" s="20"/>
      <x:c r="E335" s="20"/>
      <x:c r="F335" s="20"/>
      <x:c r="G335" s="20" t="str">
        <x:f>IF(K335="OK",SUM(C335:F335),"")</x:f>
      </x:c>
      <x:c r="H335" s="22"/>
      <x:c r="I335" s="20" t="str">
        <x:f>IF(K335="OK",G335/(1-H335),"")</x:f>
      </x:c>
      <x:c r="J335" s="20" t="str">
        <x:f>IF(K335="OK",I335-G335,"")</x:f>
      </x:c>
      <x:c r="K335" t="str">
        <x:f>IF(LEN(A335)=0,"",IF(COUNTIF($A$2:$A$500,A335)&gt;1,"SKU duplicado",IF(OR(LEN(B335)=0,COUNT(C335:F335)&lt;4,LEN(H335)=0),"Dados incompletos",IF(MIN(C335:F335)&lt;0,"Custo negativo",IF(ISNUMBER(H335),IF(AND(H335&gt;=0,H335&lt;1),"OK","Margem inválida"),"Margem inválida")))))</x:f>
      </x:c>
    </x:row>
    <x:row r="336" ht="15.75" customHeight="1">
      <x:c r="C336" s="20"/>
      <x:c r="D336" s="20"/>
      <x:c r="E336" s="20"/>
      <x:c r="F336" s="20"/>
      <x:c r="G336" s="20" t="str">
        <x:f>IF(K336="OK",SUM(C336:F336),"")</x:f>
      </x:c>
      <x:c r="H336" s="22"/>
      <x:c r="I336" s="20" t="str">
        <x:f>IF(K336="OK",G336/(1-H336),"")</x:f>
      </x:c>
      <x:c r="J336" s="20" t="str">
        <x:f>IF(K336="OK",I336-G336,"")</x:f>
      </x:c>
      <x:c r="K336" t="str">
        <x:f>IF(LEN(A336)=0,"",IF(COUNTIF($A$2:$A$500,A336)&gt;1,"SKU duplicado",IF(OR(LEN(B336)=0,COUNT(C336:F336)&lt;4,LEN(H336)=0),"Dados incompletos",IF(MIN(C336:F336)&lt;0,"Custo negativo",IF(ISNUMBER(H336),IF(AND(H336&gt;=0,H336&lt;1),"OK","Margem inválida"),"Margem inválida")))))</x:f>
      </x:c>
    </x:row>
    <x:row r="337" ht="15.75" customHeight="1">
      <x:c r="C337" s="20"/>
      <x:c r="D337" s="20"/>
      <x:c r="E337" s="20"/>
      <x:c r="F337" s="20"/>
      <x:c r="G337" s="20" t="str">
        <x:f>IF(K337="OK",SUM(C337:F337),"")</x:f>
      </x:c>
      <x:c r="H337" s="22"/>
      <x:c r="I337" s="20" t="str">
        <x:f>IF(K337="OK",G337/(1-H337),"")</x:f>
      </x:c>
      <x:c r="J337" s="20" t="str">
        <x:f>IF(K337="OK",I337-G337,"")</x:f>
      </x:c>
      <x:c r="K337" t="str">
        <x:f>IF(LEN(A337)=0,"",IF(COUNTIF($A$2:$A$500,A337)&gt;1,"SKU duplicado",IF(OR(LEN(B337)=0,COUNT(C337:F337)&lt;4,LEN(H337)=0),"Dados incompletos",IF(MIN(C337:F337)&lt;0,"Custo negativo",IF(ISNUMBER(H337),IF(AND(H337&gt;=0,H337&lt;1),"OK","Margem inválida"),"Margem inválida")))))</x:f>
      </x:c>
    </x:row>
    <x:row r="338" ht="15.75" customHeight="1">
      <x:c r="C338" s="20"/>
      <x:c r="D338" s="20"/>
      <x:c r="E338" s="20"/>
      <x:c r="F338" s="20"/>
      <x:c r="G338" s="20" t="str">
        <x:f>IF(K338="OK",SUM(C338:F338),"")</x:f>
      </x:c>
      <x:c r="H338" s="22"/>
      <x:c r="I338" s="20" t="str">
        <x:f>IF(K338="OK",G338/(1-H338),"")</x:f>
      </x:c>
      <x:c r="J338" s="20" t="str">
        <x:f>IF(K338="OK",I338-G338,"")</x:f>
      </x:c>
      <x:c r="K338" t="str">
        <x:f>IF(LEN(A338)=0,"",IF(COUNTIF($A$2:$A$500,A338)&gt;1,"SKU duplicado",IF(OR(LEN(B338)=0,COUNT(C338:F338)&lt;4,LEN(H338)=0),"Dados incompletos",IF(MIN(C338:F338)&lt;0,"Custo negativo",IF(ISNUMBER(H338),IF(AND(H338&gt;=0,H338&lt;1),"OK","Margem inválida"),"Margem inválida")))))</x:f>
      </x:c>
    </x:row>
    <x:row r="339" ht="15.75" customHeight="1">
      <x:c r="C339" s="20"/>
      <x:c r="D339" s="20"/>
      <x:c r="E339" s="20"/>
      <x:c r="F339" s="20"/>
      <x:c r="G339" s="20" t="str">
        <x:f>IF(K339="OK",SUM(C339:F339),"")</x:f>
      </x:c>
      <x:c r="H339" s="22"/>
      <x:c r="I339" s="20" t="str">
        <x:f>IF(K339="OK",G339/(1-H339),"")</x:f>
      </x:c>
      <x:c r="J339" s="20" t="str">
        <x:f>IF(K339="OK",I339-G339,"")</x:f>
      </x:c>
      <x:c r="K339" t="str">
        <x:f>IF(LEN(A339)=0,"",IF(COUNTIF($A$2:$A$500,A339)&gt;1,"SKU duplicado",IF(OR(LEN(B339)=0,COUNT(C339:F339)&lt;4,LEN(H339)=0),"Dados incompletos",IF(MIN(C339:F339)&lt;0,"Custo negativo",IF(ISNUMBER(H339),IF(AND(H339&gt;=0,H339&lt;1),"OK","Margem inválida"),"Margem inválida")))))</x:f>
      </x:c>
    </x:row>
    <x:row r="340" ht="15.75" customHeight="1">
      <x:c r="C340" s="20"/>
      <x:c r="D340" s="20"/>
      <x:c r="E340" s="20"/>
      <x:c r="F340" s="20"/>
      <x:c r="G340" s="20" t="str">
        <x:f>IF(K340="OK",SUM(C340:F340),"")</x:f>
      </x:c>
      <x:c r="H340" s="22"/>
      <x:c r="I340" s="20" t="str">
        <x:f>IF(K340="OK",G340/(1-H340),"")</x:f>
      </x:c>
      <x:c r="J340" s="20" t="str">
        <x:f>IF(K340="OK",I340-G340,"")</x:f>
      </x:c>
      <x:c r="K340" t="str">
        <x:f>IF(LEN(A340)=0,"",IF(COUNTIF($A$2:$A$500,A340)&gt;1,"SKU duplicado",IF(OR(LEN(B340)=0,COUNT(C340:F340)&lt;4,LEN(H340)=0),"Dados incompletos",IF(MIN(C340:F340)&lt;0,"Custo negativo",IF(ISNUMBER(H340),IF(AND(H340&gt;=0,H340&lt;1),"OK","Margem inválida"),"Margem inválida")))))</x:f>
      </x:c>
    </x:row>
    <x:row r="341" ht="15.75" customHeight="1">
      <x:c r="C341" s="20"/>
      <x:c r="D341" s="20"/>
      <x:c r="E341" s="20"/>
      <x:c r="F341" s="20"/>
      <x:c r="G341" s="20" t="str">
        <x:f>IF(K341="OK",SUM(C341:F341),"")</x:f>
      </x:c>
      <x:c r="H341" s="22"/>
      <x:c r="I341" s="20" t="str">
        <x:f>IF(K341="OK",G341/(1-H341),"")</x:f>
      </x:c>
      <x:c r="J341" s="20" t="str">
        <x:f>IF(K341="OK",I341-G341,"")</x:f>
      </x:c>
      <x:c r="K341" t="str">
        <x:f>IF(LEN(A341)=0,"",IF(COUNTIF($A$2:$A$500,A341)&gt;1,"SKU duplicado",IF(OR(LEN(B341)=0,COUNT(C341:F341)&lt;4,LEN(H341)=0),"Dados incompletos",IF(MIN(C341:F341)&lt;0,"Custo negativo",IF(ISNUMBER(H341),IF(AND(H341&gt;=0,H341&lt;1),"OK","Margem inválida"),"Margem inválida")))))</x:f>
      </x:c>
    </x:row>
    <x:row r="342" ht="15.75" customHeight="1">
      <x:c r="C342" s="20"/>
      <x:c r="D342" s="20"/>
      <x:c r="E342" s="20"/>
      <x:c r="F342" s="20"/>
      <x:c r="G342" s="20" t="str">
        <x:f>IF(K342="OK",SUM(C342:F342),"")</x:f>
      </x:c>
      <x:c r="H342" s="22"/>
      <x:c r="I342" s="20" t="str">
        <x:f>IF(K342="OK",G342/(1-H342),"")</x:f>
      </x:c>
      <x:c r="J342" s="20" t="str">
        <x:f>IF(K342="OK",I342-G342,"")</x:f>
      </x:c>
      <x:c r="K342" t="str">
        <x:f>IF(LEN(A342)=0,"",IF(COUNTIF($A$2:$A$500,A342)&gt;1,"SKU duplicado",IF(OR(LEN(B342)=0,COUNT(C342:F342)&lt;4,LEN(H342)=0),"Dados incompletos",IF(MIN(C342:F342)&lt;0,"Custo negativo",IF(ISNUMBER(H342),IF(AND(H342&gt;=0,H342&lt;1),"OK","Margem inválida"),"Margem inválida")))))</x:f>
      </x:c>
    </x:row>
    <x:row r="343" ht="15.75" customHeight="1">
      <x:c r="C343" s="20"/>
      <x:c r="D343" s="20"/>
      <x:c r="E343" s="20"/>
      <x:c r="F343" s="20"/>
      <x:c r="G343" s="20" t="str">
        <x:f>IF(K343="OK",SUM(C343:F343),"")</x:f>
      </x:c>
      <x:c r="H343" s="22"/>
      <x:c r="I343" s="20" t="str">
        <x:f>IF(K343="OK",G343/(1-H343),"")</x:f>
      </x:c>
      <x:c r="J343" s="20" t="str">
        <x:f>IF(K343="OK",I343-G343,"")</x:f>
      </x:c>
      <x:c r="K343" t="str">
        <x:f>IF(LEN(A343)=0,"",IF(COUNTIF($A$2:$A$500,A343)&gt;1,"SKU duplicado",IF(OR(LEN(B343)=0,COUNT(C343:F343)&lt;4,LEN(H343)=0),"Dados incompletos",IF(MIN(C343:F343)&lt;0,"Custo negativo",IF(ISNUMBER(H343),IF(AND(H343&gt;=0,H343&lt;1),"OK","Margem inválida"),"Margem inválida")))))</x:f>
      </x:c>
    </x:row>
    <x:row r="344" ht="15.75" customHeight="1">
      <x:c r="C344" s="20"/>
      <x:c r="D344" s="20"/>
      <x:c r="E344" s="20"/>
      <x:c r="F344" s="20"/>
      <x:c r="G344" s="20" t="str">
        <x:f>IF(K344="OK",SUM(C344:F344),"")</x:f>
      </x:c>
      <x:c r="H344" s="22"/>
      <x:c r="I344" s="20" t="str">
        <x:f>IF(K344="OK",G344/(1-H344),"")</x:f>
      </x:c>
      <x:c r="J344" s="20" t="str">
        <x:f>IF(K344="OK",I344-G344,"")</x:f>
      </x:c>
      <x:c r="K344" t="str">
        <x:f>IF(LEN(A344)=0,"",IF(COUNTIF($A$2:$A$500,A344)&gt;1,"SKU duplicado",IF(OR(LEN(B344)=0,COUNT(C344:F344)&lt;4,LEN(H344)=0),"Dados incompletos",IF(MIN(C344:F344)&lt;0,"Custo negativo",IF(ISNUMBER(H344),IF(AND(H344&gt;=0,H344&lt;1),"OK","Margem inválida"),"Margem inválida")))))</x:f>
      </x:c>
    </x:row>
    <x:row r="345" ht="15.75" customHeight="1">
      <x:c r="C345" s="20"/>
      <x:c r="D345" s="20"/>
      <x:c r="E345" s="20"/>
      <x:c r="F345" s="20"/>
      <x:c r="G345" s="20" t="str">
        <x:f>IF(K345="OK",SUM(C345:F345),"")</x:f>
      </x:c>
      <x:c r="H345" s="22"/>
      <x:c r="I345" s="20" t="str">
        <x:f>IF(K345="OK",G345/(1-H345),"")</x:f>
      </x:c>
      <x:c r="J345" s="20" t="str">
        <x:f>IF(K345="OK",I345-G345,"")</x:f>
      </x:c>
      <x:c r="K345" t="str">
        <x:f>IF(LEN(A345)=0,"",IF(COUNTIF($A$2:$A$500,A345)&gt;1,"SKU duplicado",IF(OR(LEN(B345)=0,COUNT(C345:F345)&lt;4,LEN(H345)=0),"Dados incompletos",IF(MIN(C345:F345)&lt;0,"Custo negativo",IF(ISNUMBER(H345),IF(AND(H345&gt;=0,H345&lt;1),"OK","Margem inválida"),"Margem inválida")))))</x:f>
      </x:c>
    </x:row>
    <x:row r="346" ht="15.75" customHeight="1">
      <x:c r="C346" s="20"/>
      <x:c r="D346" s="20"/>
      <x:c r="E346" s="20"/>
      <x:c r="F346" s="20"/>
      <x:c r="G346" s="20" t="str">
        <x:f>IF(K346="OK",SUM(C346:F346),"")</x:f>
      </x:c>
      <x:c r="H346" s="22"/>
      <x:c r="I346" s="20" t="str">
        <x:f>IF(K346="OK",G346/(1-H346),"")</x:f>
      </x:c>
      <x:c r="J346" s="20" t="str">
        <x:f>IF(K346="OK",I346-G346,"")</x:f>
      </x:c>
      <x:c r="K346" t="str">
        <x:f>IF(LEN(A346)=0,"",IF(COUNTIF($A$2:$A$500,A346)&gt;1,"SKU duplicado",IF(OR(LEN(B346)=0,COUNT(C346:F346)&lt;4,LEN(H346)=0),"Dados incompletos",IF(MIN(C346:F346)&lt;0,"Custo negativo",IF(ISNUMBER(H346),IF(AND(H346&gt;=0,H346&lt;1),"OK","Margem inválida"),"Margem inválida")))))</x:f>
      </x:c>
    </x:row>
    <x:row r="347" ht="15.75" customHeight="1">
      <x:c r="C347" s="20"/>
      <x:c r="D347" s="20"/>
      <x:c r="E347" s="20"/>
      <x:c r="F347" s="20"/>
      <x:c r="G347" s="20" t="str">
        <x:f>IF(K347="OK",SUM(C347:F347),"")</x:f>
      </x:c>
      <x:c r="H347" s="22"/>
      <x:c r="I347" s="20" t="str">
        <x:f>IF(K347="OK",G347/(1-H347),"")</x:f>
      </x:c>
      <x:c r="J347" s="20" t="str">
        <x:f>IF(K347="OK",I347-G347,"")</x:f>
      </x:c>
      <x:c r="K347" t="str">
        <x:f>IF(LEN(A347)=0,"",IF(COUNTIF($A$2:$A$500,A347)&gt;1,"SKU duplicado",IF(OR(LEN(B347)=0,COUNT(C347:F347)&lt;4,LEN(H347)=0),"Dados incompletos",IF(MIN(C347:F347)&lt;0,"Custo negativo",IF(ISNUMBER(H347),IF(AND(H347&gt;=0,H347&lt;1),"OK","Margem inválida"),"Margem inválida")))))</x:f>
      </x:c>
    </x:row>
    <x:row r="348" ht="15.75" customHeight="1">
      <x:c r="C348" s="20"/>
      <x:c r="D348" s="20"/>
      <x:c r="E348" s="20"/>
      <x:c r="F348" s="20"/>
      <x:c r="G348" s="20" t="str">
        <x:f>IF(K348="OK",SUM(C348:F348),"")</x:f>
      </x:c>
      <x:c r="H348" s="22"/>
      <x:c r="I348" s="20" t="str">
        <x:f>IF(K348="OK",G348/(1-H348),"")</x:f>
      </x:c>
      <x:c r="J348" s="20" t="str">
        <x:f>IF(K348="OK",I348-G348,"")</x:f>
      </x:c>
      <x:c r="K348" t="str">
        <x:f>IF(LEN(A348)=0,"",IF(COUNTIF($A$2:$A$500,A348)&gt;1,"SKU duplicado",IF(OR(LEN(B348)=0,COUNT(C348:F348)&lt;4,LEN(H348)=0),"Dados incompletos",IF(MIN(C348:F348)&lt;0,"Custo negativo",IF(ISNUMBER(H348),IF(AND(H348&gt;=0,H348&lt;1),"OK","Margem inválida"),"Margem inválida")))))</x:f>
      </x:c>
    </x:row>
    <x:row r="349" ht="15.75" customHeight="1">
      <x:c r="C349" s="20"/>
      <x:c r="D349" s="20"/>
      <x:c r="E349" s="20"/>
      <x:c r="F349" s="20"/>
      <x:c r="G349" s="20" t="str">
        <x:f>IF(K349="OK",SUM(C349:F349),"")</x:f>
      </x:c>
      <x:c r="H349" s="22"/>
      <x:c r="I349" s="20" t="str">
        <x:f>IF(K349="OK",G349/(1-H349),"")</x:f>
      </x:c>
      <x:c r="J349" s="20" t="str">
        <x:f>IF(K349="OK",I349-G349,"")</x:f>
      </x:c>
      <x:c r="K349" t="str">
        <x:f>IF(LEN(A349)=0,"",IF(COUNTIF($A$2:$A$500,A349)&gt;1,"SKU duplicado",IF(OR(LEN(B349)=0,COUNT(C349:F349)&lt;4,LEN(H349)=0),"Dados incompletos",IF(MIN(C349:F349)&lt;0,"Custo negativo",IF(ISNUMBER(H349),IF(AND(H349&gt;=0,H349&lt;1),"OK","Margem inválida"),"Margem inválida")))))</x:f>
      </x:c>
    </x:row>
    <x:row r="350" ht="15.75" customHeight="1">
      <x:c r="C350" s="20"/>
      <x:c r="D350" s="20"/>
      <x:c r="E350" s="20"/>
      <x:c r="F350" s="20"/>
      <x:c r="G350" s="20" t="str">
        <x:f>IF(K350="OK",SUM(C350:F350),"")</x:f>
      </x:c>
      <x:c r="H350" s="22"/>
      <x:c r="I350" s="20" t="str">
        <x:f>IF(K350="OK",G350/(1-H350),"")</x:f>
      </x:c>
      <x:c r="J350" s="20" t="str">
        <x:f>IF(K350="OK",I350-G350,"")</x:f>
      </x:c>
      <x:c r="K350" t="str">
        <x:f>IF(LEN(A350)=0,"",IF(COUNTIF($A$2:$A$500,A350)&gt;1,"SKU duplicado",IF(OR(LEN(B350)=0,COUNT(C350:F350)&lt;4,LEN(H350)=0),"Dados incompletos",IF(MIN(C350:F350)&lt;0,"Custo negativo",IF(ISNUMBER(H350),IF(AND(H350&gt;=0,H350&lt;1),"OK","Margem inválida"),"Margem inválida")))))</x:f>
      </x:c>
    </x:row>
    <x:row r="351" ht="15.75" customHeight="1">
      <x:c r="C351" s="20"/>
      <x:c r="D351" s="20"/>
      <x:c r="E351" s="20"/>
      <x:c r="F351" s="20"/>
      <x:c r="G351" s="20" t="str">
        <x:f>IF(K351="OK",SUM(C351:F351),"")</x:f>
      </x:c>
      <x:c r="H351" s="22"/>
      <x:c r="I351" s="20" t="str">
        <x:f>IF(K351="OK",G351/(1-H351),"")</x:f>
      </x:c>
      <x:c r="J351" s="20" t="str">
        <x:f>IF(K351="OK",I351-G351,"")</x:f>
      </x:c>
      <x:c r="K351" t="str">
        <x:f>IF(LEN(A351)=0,"",IF(COUNTIF($A$2:$A$500,A351)&gt;1,"SKU duplicado",IF(OR(LEN(B351)=0,COUNT(C351:F351)&lt;4,LEN(H351)=0),"Dados incompletos",IF(MIN(C351:F351)&lt;0,"Custo negativo",IF(ISNUMBER(H351),IF(AND(H351&gt;=0,H351&lt;1),"OK","Margem inválida"),"Margem inválida")))))</x:f>
      </x:c>
    </x:row>
    <x:row r="352" ht="15.75" customHeight="1">
      <x:c r="C352" s="20"/>
      <x:c r="D352" s="20"/>
      <x:c r="E352" s="20"/>
      <x:c r="F352" s="20"/>
      <x:c r="G352" s="20" t="str">
        <x:f>IF(K352="OK",SUM(C352:F352),"")</x:f>
      </x:c>
      <x:c r="H352" s="22"/>
      <x:c r="I352" s="20" t="str">
        <x:f>IF(K352="OK",G352/(1-H352),"")</x:f>
      </x:c>
      <x:c r="J352" s="20" t="str">
        <x:f>IF(K352="OK",I352-G352,"")</x:f>
      </x:c>
      <x:c r="K352" t="str">
        <x:f>IF(LEN(A352)=0,"",IF(COUNTIF($A$2:$A$500,A352)&gt;1,"SKU duplicado",IF(OR(LEN(B352)=0,COUNT(C352:F352)&lt;4,LEN(H352)=0),"Dados incompletos",IF(MIN(C352:F352)&lt;0,"Custo negativo",IF(ISNUMBER(H352),IF(AND(H352&gt;=0,H352&lt;1),"OK","Margem inválida"),"Margem inválida")))))</x:f>
      </x:c>
    </x:row>
    <x:row r="353" ht="15.75" customHeight="1">
      <x:c r="C353" s="20"/>
      <x:c r="D353" s="20"/>
      <x:c r="E353" s="20"/>
      <x:c r="F353" s="20"/>
      <x:c r="G353" s="20" t="str">
        <x:f>IF(K353="OK",SUM(C353:F353),"")</x:f>
      </x:c>
      <x:c r="H353" s="22"/>
      <x:c r="I353" s="20" t="str">
        <x:f>IF(K353="OK",G353/(1-H353),"")</x:f>
      </x:c>
      <x:c r="J353" s="20" t="str">
        <x:f>IF(K353="OK",I353-G353,"")</x:f>
      </x:c>
      <x:c r="K353" t="str">
        <x:f>IF(LEN(A353)=0,"",IF(COUNTIF($A$2:$A$500,A353)&gt;1,"SKU duplicado",IF(OR(LEN(B353)=0,COUNT(C353:F353)&lt;4,LEN(H353)=0),"Dados incompletos",IF(MIN(C353:F353)&lt;0,"Custo negativo",IF(ISNUMBER(H353),IF(AND(H353&gt;=0,H353&lt;1),"OK","Margem inválida"),"Margem inválida")))))</x:f>
      </x:c>
    </x:row>
    <x:row r="354" ht="15.75" customHeight="1">
      <x:c r="C354" s="20"/>
      <x:c r="D354" s="20"/>
      <x:c r="E354" s="20"/>
      <x:c r="F354" s="20"/>
      <x:c r="G354" s="20" t="str">
        <x:f>IF(K354="OK",SUM(C354:F354),"")</x:f>
      </x:c>
      <x:c r="H354" s="22"/>
      <x:c r="I354" s="20" t="str">
        <x:f>IF(K354="OK",G354/(1-H354),"")</x:f>
      </x:c>
      <x:c r="J354" s="20" t="str">
        <x:f>IF(K354="OK",I354-G354,"")</x:f>
      </x:c>
      <x:c r="K354" t="str">
        <x:f>IF(LEN(A354)=0,"",IF(COUNTIF($A$2:$A$500,A354)&gt;1,"SKU duplicado",IF(OR(LEN(B354)=0,COUNT(C354:F354)&lt;4,LEN(H354)=0),"Dados incompletos",IF(MIN(C354:F354)&lt;0,"Custo negativo",IF(ISNUMBER(H354),IF(AND(H354&gt;=0,H354&lt;1),"OK","Margem inválida"),"Margem inválida")))))</x:f>
      </x:c>
    </x:row>
    <x:row r="355" ht="15.75" customHeight="1">
      <x:c r="C355" s="20"/>
      <x:c r="D355" s="20"/>
      <x:c r="E355" s="20"/>
      <x:c r="F355" s="20"/>
      <x:c r="G355" s="20" t="str">
        <x:f>IF(K355="OK",SUM(C355:F355),"")</x:f>
      </x:c>
      <x:c r="H355" s="22"/>
      <x:c r="I355" s="20" t="str">
        <x:f>IF(K355="OK",G355/(1-H355),"")</x:f>
      </x:c>
      <x:c r="J355" s="20" t="str">
        <x:f>IF(K355="OK",I355-G355,"")</x:f>
      </x:c>
      <x:c r="K355" t="str">
        <x:f>IF(LEN(A355)=0,"",IF(COUNTIF($A$2:$A$500,A355)&gt;1,"SKU duplicado",IF(OR(LEN(B355)=0,COUNT(C355:F355)&lt;4,LEN(H355)=0),"Dados incompletos",IF(MIN(C355:F355)&lt;0,"Custo negativo",IF(ISNUMBER(H355),IF(AND(H355&gt;=0,H355&lt;1),"OK","Margem inválida"),"Margem inválida")))))</x:f>
      </x:c>
    </x:row>
    <x:row r="356" ht="15.75" customHeight="1">
      <x:c r="C356" s="20"/>
      <x:c r="D356" s="20"/>
      <x:c r="E356" s="20"/>
      <x:c r="F356" s="20"/>
      <x:c r="G356" s="20" t="str">
        <x:f>IF(K356="OK",SUM(C356:F356),"")</x:f>
      </x:c>
      <x:c r="H356" s="22"/>
      <x:c r="I356" s="20" t="str">
        <x:f>IF(K356="OK",G356/(1-H356),"")</x:f>
      </x:c>
      <x:c r="J356" s="20" t="str">
        <x:f>IF(K356="OK",I356-G356,"")</x:f>
      </x:c>
      <x:c r="K356" t="str">
        <x:f>IF(LEN(A356)=0,"",IF(COUNTIF($A$2:$A$500,A356)&gt;1,"SKU duplicado",IF(OR(LEN(B356)=0,COUNT(C356:F356)&lt;4,LEN(H356)=0),"Dados incompletos",IF(MIN(C356:F356)&lt;0,"Custo negativo",IF(ISNUMBER(H356),IF(AND(H356&gt;=0,H356&lt;1),"OK","Margem inválida"),"Margem inválida")))))</x:f>
      </x:c>
    </x:row>
    <x:row r="357" ht="15.75" customHeight="1">
      <x:c r="C357" s="20"/>
      <x:c r="D357" s="20"/>
      <x:c r="E357" s="20"/>
      <x:c r="F357" s="20"/>
      <x:c r="G357" s="20" t="str">
        <x:f>IF(K357="OK",SUM(C357:F357),"")</x:f>
      </x:c>
      <x:c r="H357" s="22"/>
      <x:c r="I357" s="20" t="str">
        <x:f>IF(K357="OK",G357/(1-H357),"")</x:f>
      </x:c>
      <x:c r="J357" s="20" t="str">
        <x:f>IF(K357="OK",I357-G357,"")</x:f>
      </x:c>
      <x:c r="K357" t="str">
        <x:f>IF(LEN(A357)=0,"",IF(COUNTIF($A$2:$A$500,A357)&gt;1,"SKU duplicado",IF(OR(LEN(B357)=0,COUNT(C357:F357)&lt;4,LEN(H357)=0),"Dados incompletos",IF(MIN(C357:F357)&lt;0,"Custo negativo",IF(ISNUMBER(H357),IF(AND(H357&gt;=0,H357&lt;1),"OK","Margem inválida"),"Margem inválida")))))</x:f>
      </x:c>
    </x:row>
    <x:row r="358" ht="15.75" customHeight="1">
      <x:c r="C358" s="20"/>
      <x:c r="D358" s="20"/>
      <x:c r="E358" s="20"/>
      <x:c r="F358" s="20"/>
      <x:c r="G358" s="20" t="str">
        <x:f>IF(K358="OK",SUM(C358:F358),"")</x:f>
      </x:c>
      <x:c r="H358" s="22"/>
      <x:c r="I358" s="20" t="str">
        <x:f>IF(K358="OK",G358/(1-H358),"")</x:f>
      </x:c>
      <x:c r="J358" s="20" t="str">
        <x:f>IF(K358="OK",I358-G358,"")</x:f>
      </x:c>
      <x:c r="K358" t="str">
        <x:f>IF(LEN(A358)=0,"",IF(COUNTIF($A$2:$A$500,A358)&gt;1,"SKU duplicado",IF(OR(LEN(B358)=0,COUNT(C358:F358)&lt;4,LEN(H358)=0),"Dados incompletos",IF(MIN(C358:F358)&lt;0,"Custo negativo",IF(ISNUMBER(H358),IF(AND(H358&gt;=0,H358&lt;1),"OK","Margem inválida"),"Margem inválida")))))</x:f>
      </x:c>
    </x:row>
    <x:row r="359" ht="15.75" customHeight="1">
      <x:c r="C359" s="20"/>
      <x:c r="D359" s="20"/>
      <x:c r="E359" s="20"/>
      <x:c r="F359" s="20"/>
      <x:c r="G359" s="20" t="str">
        <x:f>IF(K359="OK",SUM(C359:F359),"")</x:f>
      </x:c>
      <x:c r="H359" s="22"/>
      <x:c r="I359" s="20" t="str">
        <x:f>IF(K359="OK",G359/(1-H359),"")</x:f>
      </x:c>
      <x:c r="J359" s="20" t="str">
        <x:f>IF(K359="OK",I359-G359,"")</x:f>
      </x:c>
      <x:c r="K359" t="str">
        <x:f>IF(LEN(A359)=0,"",IF(COUNTIF($A$2:$A$500,A359)&gt;1,"SKU duplicado",IF(OR(LEN(B359)=0,COUNT(C359:F359)&lt;4,LEN(H359)=0),"Dados incompletos",IF(MIN(C359:F359)&lt;0,"Custo negativo",IF(ISNUMBER(H359),IF(AND(H359&gt;=0,H359&lt;1),"OK","Margem inválida"),"Margem inválida")))))</x:f>
      </x:c>
    </x:row>
    <x:row r="360" ht="15.75" customHeight="1">
      <x:c r="C360" s="20"/>
      <x:c r="D360" s="20"/>
      <x:c r="E360" s="20"/>
      <x:c r="F360" s="20"/>
      <x:c r="G360" s="20" t="str">
        <x:f>IF(K360="OK",SUM(C360:F360),"")</x:f>
      </x:c>
      <x:c r="H360" s="22"/>
      <x:c r="I360" s="20" t="str">
        <x:f>IF(K360="OK",G360/(1-H360),"")</x:f>
      </x:c>
      <x:c r="J360" s="20" t="str">
        <x:f>IF(K360="OK",I360-G360,"")</x:f>
      </x:c>
      <x:c r="K360" t="str">
        <x:f>IF(LEN(A360)=0,"",IF(COUNTIF($A$2:$A$500,A360)&gt;1,"SKU duplicado",IF(OR(LEN(B360)=0,COUNT(C360:F360)&lt;4,LEN(H360)=0),"Dados incompletos",IF(MIN(C360:F360)&lt;0,"Custo negativo",IF(ISNUMBER(H360),IF(AND(H360&gt;=0,H360&lt;1),"OK","Margem inválida"),"Margem inválida")))))</x:f>
      </x:c>
    </x:row>
    <x:row r="361" ht="15.75" customHeight="1">
      <x:c r="C361" s="20"/>
      <x:c r="D361" s="20"/>
      <x:c r="E361" s="20"/>
      <x:c r="F361" s="20"/>
      <x:c r="G361" s="20" t="str">
        <x:f>IF(K361="OK",SUM(C361:F361),"")</x:f>
      </x:c>
      <x:c r="H361" s="22"/>
      <x:c r="I361" s="20" t="str">
        <x:f>IF(K361="OK",G361/(1-H361),"")</x:f>
      </x:c>
      <x:c r="J361" s="20" t="str">
        <x:f>IF(K361="OK",I361-G361,"")</x:f>
      </x:c>
      <x:c r="K361" t="str">
        <x:f>IF(LEN(A361)=0,"",IF(COUNTIF($A$2:$A$500,A361)&gt;1,"SKU duplicado",IF(OR(LEN(B361)=0,COUNT(C361:F361)&lt;4,LEN(H361)=0),"Dados incompletos",IF(MIN(C361:F361)&lt;0,"Custo negativo",IF(ISNUMBER(H361),IF(AND(H361&gt;=0,H361&lt;1),"OK","Margem inválida"),"Margem inválida")))))</x:f>
      </x:c>
    </x:row>
    <x:row r="362" ht="15.75" customHeight="1">
      <x:c r="C362" s="20"/>
      <x:c r="D362" s="20"/>
      <x:c r="E362" s="20"/>
      <x:c r="F362" s="20"/>
      <x:c r="G362" s="20" t="str">
        <x:f>IF(K362="OK",SUM(C362:F362),"")</x:f>
      </x:c>
      <x:c r="H362" s="22"/>
      <x:c r="I362" s="20" t="str">
        <x:f>IF(K362="OK",G362/(1-H362),"")</x:f>
      </x:c>
      <x:c r="J362" s="20" t="str">
        <x:f>IF(K362="OK",I362-G362,"")</x:f>
      </x:c>
      <x:c r="K362" t="str">
        <x:f>IF(LEN(A362)=0,"",IF(COUNTIF($A$2:$A$500,A362)&gt;1,"SKU duplicado",IF(OR(LEN(B362)=0,COUNT(C362:F362)&lt;4,LEN(H362)=0),"Dados incompletos",IF(MIN(C362:F362)&lt;0,"Custo negativo",IF(ISNUMBER(H362),IF(AND(H362&gt;=0,H362&lt;1),"OK","Margem inválida"),"Margem inválida")))))</x:f>
      </x:c>
    </x:row>
    <x:row r="363" ht="15.75" customHeight="1">
      <x:c r="C363" s="20"/>
      <x:c r="D363" s="20"/>
      <x:c r="E363" s="20"/>
      <x:c r="F363" s="20"/>
      <x:c r="G363" s="20" t="str">
        <x:f>IF(K363="OK",SUM(C363:F363),"")</x:f>
      </x:c>
      <x:c r="H363" s="22"/>
      <x:c r="I363" s="20" t="str">
        <x:f>IF(K363="OK",G363/(1-H363),"")</x:f>
      </x:c>
      <x:c r="J363" s="20" t="str">
        <x:f>IF(K363="OK",I363-G363,"")</x:f>
      </x:c>
      <x:c r="K363" t="str">
        <x:f>IF(LEN(A363)=0,"",IF(COUNTIF($A$2:$A$500,A363)&gt;1,"SKU duplicado",IF(OR(LEN(B363)=0,COUNT(C363:F363)&lt;4,LEN(H363)=0),"Dados incompletos",IF(MIN(C363:F363)&lt;0,"Custo negativo",IF(ISNUMBER(H363),IF(AND(H363&gt;=0,H363&lt;1),"OK","Margem inválida"),"Margem inválida")))))</x:f>
      </x:c>
    </x:row>
    <x:row r="364" ht="15.75" customHeight="1">
      <x:c r="C364" s="20"/>
      <x:c r="D364" s="20"/>
      <x:c r="E364" s="20"/>
      <x:c r="F364" s="20"/>
      <x:c r="G364" s="20" t="str">
        <x:f>IF(K364="OK",SUM(C364:F364),"")</x:f>
      </x:c>
      <x:c r="H364" s="22"/>
      <x:c r="I364" s="20" t="str">
        <x:f>IF(K364="OK",G364/(1-H364),"")</x:f>
      </x:c>
      <x:c r="J364" s="20" t="str">
        <x:f>IF(K364="OK",I364-G364,"")</x:f>
      </x:c>
      <x:c r="K364" t="str">
        <x:f>IF(LEN(A364)=0,"",IF(COUNTIF($A$2:$A$500,A364)&gt;1,"SKU duplicado",IF(OR(LEN(B364)=0,COUNT(C364:F364)&lt;4,LEN(H364)=0),"Dados incompletos",IF(MIN(C364:F364)&lt;0,"Custo negativo",IF(ISNUMBER(H364),IF(AND(H364&gt;=0,H364&lt;1),"OK","Margem inválida"),"Margem inválida")))))</x:f>
      </x:c>
    </x:row>
    <x:row r="365" ht="15.75" customHeight="1">
      <x:c r="C365" s="20"/>
      <x:c r="D365" s="20"/>
      <x:c r="E365" s="20"/>
      <x:c r="F365" s="20"/>
      <x:c r="G365" s="20" t="str">
        <x:f>IF(K365="OK",SUM(C365:F365),"")</x:f>
      </x:c>
      <x:c r="H365" s="22"/>
      <x:c r="I365" s="20" t="str">
        <x:f>IF(K365="OK",G365/(1-H365),"")</x:f>
      </x:c>
      <x:c r="J365" s="20" t="str">
        <x:f>IF(K365="OK",I365-G365,"")</x:f>
      </x:c>
      <x:c r="K365" t="str">
        <x:f>IF(LEN(A365)=0,"",IF(COUNTIF($A$2:$A$500,A365)&gt;1,"SKU duplicado",IF(OR(LEN(B365)=0,COUNT(C365:F365)&lt;4,LEN(H365)=0),"Dados incompletos",IF(MIN(C365:F365)&lt;0,"Custo negativo",IF(ISNUMBER(H365),IF(AND(H365&gt;=0,H365&lt;1),"OK","Margem inválida"),"Margem inválida")))))</x:f>
      </x:c>
    </x:row>
    <x:row r="366" ht="15.75" customHeight="1">
      <x:c r="C366" s="20"/>
      <x:c r="D366" s="20"/>
      <x:c r="E366" s="20"/>
      <x:c r="F366" s="20"/>
      <x:c r="G366" s="20" t="str">
        <x:f>IF(K366="OK",SUM(C366:F366),"")</x:f>
      </x:c>
      <x:c r="H366" s="22"/>
      <x:c r="I366" s="20" t="str">
        <x:f>IF(K366="OK",G366/(1-H366),"")</x:f>
      </x:c>
      <x:c r="J366" s="20" t="str">
        <x:f>IF(K366="OK",I366-G366,"")</x:f>
      </x:c>
      <x:c r="K366" t="str">
        <x:f>IF(LEN(A366)=0,"",IF(COUNTIF($A$2:$A$500,A366)&gt;1,"SKU duplicado",IF(OR(LEN(B366)=0,COUNT(C366:F366)&lt;4,LEN(H366)=0),"Dados incompletos",IF(MIN(C366:F366)&lt;0,"Custo negativo",IF(ISNUMBER(H366),IF(AND(H366&gt;=0,H366&lt;1),"OK","Margem inválida"),"Margem inválida")))))</x:f>
      </x:c>
    </x:row>
    <x:row r="367" ht="15.75" customHeight="1">
      <x:c r="C367" s="20"/>
      <x:c r="D367" s="20"/>
      <x:c r="E367" s="20"/>
      <x:c r="F367" s="20"/>
      <x:c r="G367" s="20" t="str">
        <x:f>IF(K367="OK",SUM(C367:F367),"")</x:f>
      </x:c>
      <x:c r="H367" s="22"/>
      <x:c r="I367" s="20" t="str">
        <x:f>IF(K367="OK",G367/(1-H367),"")</x:f>
      </x:c>
      <x:c r="J367" s="20" t="str">
        <x:f>IF(K367="OK",I367-G367,"")</x:f>
      </x:c>
      <x:c r="K367" t="str">
        <x:f>IF(LEN(A367)=0,"",IF(COUNTIF($A$2:$A$500,A367)&gt;1,"SKU duplicado",IF(OR(LEN(B367)=0,COUNT(C367:F367)&lt;4,LEN(H367)=0),"Dados incompletos",IF(MIN(C367:F367)&lt;0,"Custo negativo",IF(ISNUMBER(H367),IF(AND(H367&gt;=0,H367&lt;1),"OK","Margem inválida"),"Margem inválida")))))</x:f>
      </x:c>
    </x:row>
    <x:row r="368" ht="15.75" customHeight="1">
      <x:c r="C368" s="20"/>
      <x:c r="D368" s="20"/>
      <x:c r="E368" s="20"/>
      <x:c r="F368" s="20"/>
      <x:c r="G368" s="20" t="str">
        <x:f>IF(K368="OK",SUM(C368:F368),"")</x:f>
      </x:c>
      <x:c r="H368" s="22"/>
      <x:c r="I368" s="20" t="str">
        <x:f>IF(K368="OK",G368/(1-H368),"")</x:f>
      </x:c>
      <x:c r="J368" s="20" t="str">
        <x:f>IF(K368="OK",I368-G368,"")</x:f>
      </x:c>
      <x:c r="K368" t="str">
        <x:f>IF(LEN(A368)=0,"",IF(COUNTIF($A$2:$A$500,A368)&gt;1,"SKU duplicado",IF(OR(LEN(B368)=0,COUNT(C368:F368)&lt;4,LEN(H368)=0),"Dados incompletos",IF(MIN(C368:F368)&lt;0,"Custo negativo",IF(ISNUMBER(H368),IF(AND(H368&gt;=0,H368&lt;1),"OK","Margem inválida"),"Margem inválida")))))</x:f>
      </x:c>
    </x:row>
    <x:row r="369" ht="15.75" customHeight="1">
      <x:c r="C369" s="20"/>
      <x:c r="D369" s="20"/>
      <x:c r="E369" s="20"/>
      <x:c r="F369" s="20"/>
      <x:c r="G369" s="20" t="str">
        <x:f>IF(K369="OK",SUM(C369:F369),"")</x:f>
      </x:c>
      <x:c r="H369" s="22"/>
      <x:c r="I369" s="20" t="str">
        <x:f>IF(K369="OK",G369/(1-H369),"")</x:f>
      </x:c>
      <x:c r="J369" s="20" t="str">
        <x:f>IF(K369="OK",I369-G369,"")</x:f>
      </x:c>
      <x:c r="K369" t="str">
        <x:f>IF(LEN(A369)=0,"",IF(COUNTIF($A$2:$A$500,A369)&gt;1,"SKU duplicado",IF(OR(LEN(B369)=0,COUNT(C369:F369)&lt;4,LEN(H369)=0),"Dados incompletos",IF(MIN(C369:F369)&lt;0,"Custo negativo",IF(ISNUMBER(H369),IF(AND(H369&gt;=0,H369&lt;1),"OK","Margem inválida"),"Margem inválida")))))</x:f>
      </x:c>
    </x:row>
    <x:row r="370" ht="15.75" customHeight="1">
      <x:c r="C370" s="20"/>
      <x:c r="D370" s="20"/>
      <x:c r="E370" s="20"/>
      <x:c r="F370" s="20"/>
      <x:c r="G370" s="20" t="str">
        <x:f>IF(K370="OK",SUM(C370:F370),"")</x:f>
      </x:c>
      <x:c r="H370" s="22"/>
      <x:c r="I370" s="20" t="str">
        <x:f>IF(K370="OK",G370/(1-H370),"")</x:f>
      </x:c>
      <x:c r="J370" s="20" t="str">
        <x:f>IF(K370="OK",I370-G370,"")</x:f>
      </x:c>
      <x:c r="K370" t="str">
        <x:f>IF(LEN(A370)=0,"",IF(COUNTIF($A$2:$A$500,A370)&gt;1,"SKU duplicado",IF(OR(LEN(B370)=0,COUNT(C370:F370)&lt;4,LEN(H370)=0),"Dados incompletos",IF(MIN(C370:F370)&lt;0,"Custo negativo",IF(ISNUMBER(H370),IF(AND(H370&gt;=0,H370&lt;1),"OK","Margem inválida"),"Margem inválida")))))</x:f>
      </x:c>
    </x:row>
    <x:row r="371" ht="15.75" customHeight="1">
      <x:c r="C371" s="20"/>
      <x:c r="D371" s="20"/>
      <x:c r="E371" s="20"/>
      <x:c r="F371" s="20"/>
      <x:c r="G371" s="20" t="str">
        <x:f>IF(K371="OK",SUM(C371:F371),"")</x:f>
      </x:c>
      <x:c r="H371" s="22"/>
      <x:c r="I371" s="20" t="str">
        <x:f>IF(K371="OK",G371/(1-H371),"")</x:f>
      </x:c>
      <x:c r="J371" s="20" t="str">
        <x:f>IF(K371="OK",I371-G371,"")</x:f>
      </x:c>
      <x:c r="K371" t="str">
        <x:f>IF(LEN(A371)=0,"",IF(COUNTIF($A$2:$A$500,A371)&gt;1,"SKU duplicado",IF(OR(LEN(B371)=0,COUNT(C371:F371)&lt;4,LEN(H371)=0),"Dados incompletos",IF(MIN(C371:F371)&lt;0,"Custo negativo",IF(ISNUMBER(H371),IF(AND(H371&gt;=0,H371&lt;1),"OK","Margem inválida"),"Margem inválida")))))</x:f>
      </x:c>
    </x:row>
    <x:row r="372" ht="15.75" customHeight="1">
      <x:c r="C372" s="20"/>
      <x:c r="D372" s="20"/>
      <x:c r="E372" s="20"/>
      <x:c r="F372" s="20"/>
      <x:c r="G372" s="20" t="str">
        <x:f>IF(K372="OK",SUM(C372:F372),"")</x:f>
      </x:c>
      <x:c r="H372" s="22"/>
      <x:c r="I372" s="20" t="str">
        <x:f>IF(K372="OK",G372/(1-H372),"")</x:f>
      </x:c>
      <x:c r="J372" s="20" t="str">
        <x:f>IF(K372="OK",I372-G372,"")</x:f>
      </x:c>
      <x:c r="K372" t="str">
        <x:f>IF(LEN(A372)=0,"",IF(COUNTIF($A$2:$A$500,A372)&gt;1,"SKU duplicado",IF(OR(LEN(B372)=0,COUNT(C372:F372)&lt;4,LEN(H372)=0),"Dados incompletos",IF(MIN(C372:F372)&lt;0,"Custo negativo",IF(ISNUMBER(H372),IF(AND(H372&gt;=0,H372&lt;1),"OK","Margem inválida"),"Margem inválida")))))</x:f>
      </x:c>
    </x:row>
    <x:row r="373" ht="15.75" customHeight="1">
      <x:c r="C373" s="20"/>
      <x:c r="D373" s="20"/>
      <x:c r="E373" s="20"/>
      <x:c r="F373" s="20"/>
      <x:c r="G373" s="20" t="str">
        <x:f>IF(K373="OK",SUM(C373:F373),"")</x:f>
      </x:c>
      <x:c r="H373" s="22"/>
      <x:c r="I373" s="20" t="str">
        <x:f>IF(K373="OK",G373/(1-H373),"")</x:f>
      </x:c>
      <x:c r="J373" s="20" t="str">
        <x:f>IF(K373="OK",I373-G373,"")</x:f>
      </x:c>
      <x:c r="K373" t="str">
        <x:f>IF(LEN(A373)=0,"",IF(COUNTIF($A$2:$A$500,A373)&gt;1,"SKU duplicado",IF(OR(LEN(B373)=0,COUNT(C373:F373)&lt;4,LEN(H373)=0),"Dados incompletos",IF(MIN(C373:F373)&lt;0,"Custo negativo",IF(ISNUMBER(H373),IF(AND(H373&gt;=0,H373&lt;1),"OK","Margem inválida"),"Margem inválida")))))</x:f>
      </x:c>
    </x:row>
    <x:row r="374" ht="15.75" customHeight="1">
      <x:c r="C374" s="20"/>
      <x:c r="D374" s="20"/>
      <x:c r="E374" s="20"/>
      <x:c r="F374" s="20"/>
      <x:c r="G374" s="20" t="str">
        <x:f>IF(K374="OK",SUM(C374:F374),"")</x:f>
      </x:c>
      <x:c r="H374" s="22"/>
      <x:c r="I374" s="20" t="str">
        <x:f>IF(K374="OK",G374/(1-H374),"")</x:f>
      </x:c>
      <x:c r="J374" s="20" t="str">
        <x:f>IF(K374="OK",I374-G374,"")</x:f>
      </x:c>
      <x:c r="K374" t="str">
        <x:f>IF(LEN(A374)=0,"",IF(COUNTIF($A$2:$A$500,A374)&gt;1,"SKU duplicado",IF(OR(LEN(B374)=0,COUNT(C374:F374)&lt;4,LEN(H374)=0),"Dados incompletos",IF(MIN(C374:F374)&lt;0,"Custo negativo",IF(ISNUMBER(H374),IF(AND(H374&gt;=0,H374&lt;1),"OK","Margem inválida"),"Margem inválida")))))</x:f>
      </x:c>
    </x:row>
    <x:row r="375" ht="15.75" customHeight="1">
      <x:c r="C375" s="20"/>
      <x:c r="D375" s="20"/>
      <x:c r="E375" s="20"/>
      <x:c r="F375" s="20"/>
      <x:c r="G375" s="20" t="str">
        <x:f>IF(K375="OK",SUM(C375:F375),"")</x:f>
      </x:c>
      <x:c r="H375" s="22"/>
      <x:c r="I375" s="20" t="str">
        <x:f>IF(K375="OK",G375/(1-H375),"")</x:f>
      </x:c>
      <x:c r="J375" s="20" t="str">
        <x:f>IF(K375="OK",I375-G375,"")</x:f>
      </x:c>
      <x:c r="K375" t="str">
        <x:f>IF(LEN(A375)=0,"",IF(COUNTIF($A$2:$A$500,A375)&gt;1,"SKU duplicado",IF(OR(LEN(B375)=0,COUNT(C375:F375)&lt;4,LEN(H375)=0),"Dados incompletos",IF(MIN(C375:F375)&lt;0,"Custo negativo",IF(ISNUMBER(H375),IF(AND(H375&gt;=0,H375&lt;1),"OK","Margem inválida"),"Margem inválida")))))</x:f>
      </x:c>
    </x:row>
    <x:row r="376" ht="15.75" customHeight="1">
      <x:c r="C376" s="20"/>
      <x:c r="D376" s="20"/>
      <x:c r="E376" s="20"/>
      <x:c r="F376" s="20"/>
      <x:c r="G376" s="20" t="str">
        <x:f>IF(K376="OK",SUM(C376:F376),"")</x:f>
      </x:c>
      <x:c r="H376" s="22"/>
      <x:c r="I376" s="20" t="str">
        <x:f>IF(K376="OK",G376/(1-H376),"")</x:f>
      </x:c>
      <x:c r="J376" s="20" t="str">
        <x:f>IF(K376="OK",I376-G376,"")</x:f>
      </x:c>
      <x:c r="K376" t="str">
        <x:f>IF(LEN(A376)=0,"",IF(COUNTIF($A$2:$A$500,A376)&gt;1,"SKU duplicado",IF(OR(LEN(B376)=0,COUNT(C376:F376)&lt;4,LEN(H376)=0),"Dados incompletos",IF(MIN(C376:F376)&lt;0,"Custo negativo",IF(ISNUMBER(H376),IF(AND(H376&gt;=0,H376&lt;1),"OK","Margem inválida"),"Margem inválida")))))</x:f>
      </x:c>
    </x:row>
    <x:row r="377" ht="15.75" customHeight="1">
      <x:c r="C377" s="20"/>
      <x:c r="D377" s="20"/>
      <x:c r="E377" s="20"/>
      <x:c r="F377" s="20"/>
      <x:c r="G377" s="20" t="str">
        <x:f>IF(K377="OK",SUM(C377:F377),"")</x:f>
      </x:c>
      <x:c r="H377" s="22"/>
      <x:c r="I377" s="20" t="str">
        <x:f>IF(K377="OK",G377/(1-H377),"")</x:f>
      </x:c>
      <x:c r="J377" s="20" t="str">
        <x:f>IF(K377="OK",I377-G377,"")</x:f>
      </x:c>
      <x:c r="K377" t="str">
        <x:f>IF(LEN(A377)=0,"",IF(COUNTIF($A$2:$A$500,A377)&gt;1,"SKU duplicado",IF(OR(LEN(B377)=0,COUNT(C377:F377)&lt;4,LEN(H377)=0),"Dados incompletos",IF(MIN(C377:F377)&lt;0,"Custo negativo",IF(ISNUMBER(H377),IF(AND(H377&gt;=0,H377&lt;1),"OK","Margem inválida"),"Margem inválida")))))</x:f>
      </x:c>
    </x:row>
    <x:row r="378" ht="15.75" customHeight="1">
      <x:c r="C378" s="20"/>
      <x:c r="D378" s="20"/>
      <x:c r="E378" s="20"/>
      <x:c r="F378" s="20"/>
      <x:c r="G378" s="20" t="str">
        <x:f>IF(K378="OK",SUM(C378:F378),"")</x:f>
      </x:c>
      <x:c r="H378" s="22"/>
      <x:c r="I378" s="20" t="str">
        <x:f>IF(K378="OK",G378/(1-H378),"")</x:f>
      </x:c>
      <x:c r="J378" s="20" t="str">
        <x:f>IF(K378="OK",I378-G378,"")</x:f>
      </x:c>
      <x:c r="K378" t="str">
        <x:f>IF(LEN(A378)=0,"",IF(COUNTIF($A$2:$A$500,A378)&gt;1,"SKU duplicado",IF(OR(LEN(B378)=0,COUNT(C378:F378)&lt;4,LEN(H378)=0),"Dados incompletos",IF(MIN(C378:F378)&lt;0,"Custo negativo",IF(ISNUMBER(H378),IF(AND(H378&gt;=0,H378&lt;1),"OK","Margem inválida"),"Margem inválida")))))</x:f>
      </x:c>
    </x:row>
    <x:row r="379" ht="15.75" customHeight="1">
      <x:c r="C379" s="20"/>
      <x:c r="D379" s="20"/>
      <x:c r="E379" s="20"/>
      <x:c r="F379" s="20"/>
      <x:c r="G379" s="20" t="str">
        <x:f>IF(K379="OK",SUM(C379:F379),"")</x:f>
      </x:c>
      <x:c r="H379" s="22"/>
      <x:c r="I379" s="20" t="str">
        <x:f>IF(K379="OK",G379/(1-H379),"")</x:f>
      </x:c>
      <x:c r="J379" s="20" t="str">
        <x:f>IF(K379="OK",I379-G379,"")</x:f>
      </x:c>
      <x:c r="K379" t="str">
        <x:f>IF(LEN(A379)=0,"",IF(COUNTIF($A$2:$A$500,A379)&gt;1,"SKU duplicado",IF(OR(LEN(B379)=0,COUNT(C379:F379)&lt;4,LEN(H379)=0),"Dados incompletos",IF(MIN(C379:F379)&lt;0,"Custo negativo",IF(ISNUMBER(H379),IF(AND(H379&gt;=0,H379&lt;1),"OK","Margem inválida"),"Margem inválida")))))</x:f>
      </x:c>
    </x:row>
    <x:row r="380" ht="15.75" customHeight="1">
      <x:c r="C380" s="20"/>
      <x:c r="D380" s="20"/>
      <x:c r="E380" s="20"/>
      <x:c r="F380" s="20"/>
      <x:c r="G380" s="20" t="str">
        <x:f>IF(K380="OK",SUM(C380:F380),"")</x:f>
      </x:c>
      <x:c r="H380" s="22"/>
      <x:c r="I380" s="20" t="str">
        <x:f>IF(K380="OK",G380/(1-H380),"")</x:f>
      </x:c>
      <x:c r="J380" s="20" t="str">
        <x:f>IF(K380="OK",I380-G380,"")</x:f>
      </x:c>
      <x:c r="K380" t="str">
        <x:f>IF(LEN(A380)=0,"",IF(COUNTIF($A$2:$A$500,A380)&gt;1,"SKU duplicado",IF(OR(LEN(B380)=0,COUNT(C380:F380)&lt;4,LEN(H380)=0),"Dados incompletos",IF(MIN(C380:F380)&lt;0,"Custo negativo",IF(ISNUMBER(H380),IF(AND(H380&gt;=0,H380&lt;1),"OK","Margem inválida"),"Margem inválida")))))</x:f>
      </x:c>
    </x:row>
    <x:row r="381" ht="15.75" customHeight="1">
      <x:c r="C381" s="20"/>
      <x:c r="D381" s="20"/>
      <x:c r="E381" s="20"/>
      <x:c r="F381" s="20"/>
      <x:c r="G381" s="20" t="str">
        <x:f>IF(K381="OK",SUM(C381:F381),"")</x:f>
      </x:c>
      <x:c r="H381" s="22"/>
      <x:c r="I381" s="20" t="str">
        <x:f>IF(K381="OK",G381/(1-H381),"")</x:f>
      </x:c>
      <x:c r="J381" s="20" t="str">
        <x:f>IF(K381="OK",I381-G381,"")</x:f>
      </x:c>
      <x:c r="K381" t="str">
        <x:f>IF(LEN(A381)=0,"",IF(COUNTIF($A$2:$A$500,A381)&gt;1,"SKU duplicado",IF(OR(LEN(B381)=0,COUNT(C381:F381)&lt;4,LEN(H381)=0),"Dados incompletos",IF(MIN(C381:F381)&lt;0,"Custo negativo",IF(ISNUMBER(H381),IF(AND(H381&gt;=0,H381&lt;1),"OK","Margem inválida"),"Margem inválida")))))</x:f>
      </x:c>
    </x:row>
    <x:row r="382" ht="15.75" customHeight="1">
      <x:c r="C382" s="20"/>
      <x:c r="D382" s="20"/>
      <x:c r="E382" s="20"/>
      <x:c r="F382" s="20"/>
      <x:c r="G382" s="20" t="str">
        <x:f>IF(K382="OK",SUM(C382:F382),"")</x:f>
      </x:c>
      <x:c r="H382" s="22"/>
      <x:c r="I382" s="20" t="str">
        <x:f>IF(K382="OK",G382/(1-H382),"")</x:f>
      </x:c>
      <x:c r="J382" s="20" t="str">
        <x:f>IF(K382="OK",I382-G382,"")</x:f>
      </x:c>
      <x:c r="K382" t="str">
        <x:f>IF(LEN(A382)=0,"",IF(COUNTIF($A$2:$A$500,A382)&gt;1,"SKU duplicado",IF(OR(LEN(B382)=0,COUNT(C382:F382)&lt;4,LEN(H382)=0),"Dados incompletos",IF(MIN(C382:F382)&lt;0,"Custo negativo",IF(ISNUMBER(H382),IF(AND(H382&gt;=0,H382&lt;1),"OK","Margem inválida"),"Margem inválida")))))</x:f>
      </x:c>
    </x:row>
    <x:row r="383" ht="15.75" customHeight="1">
      <x:c r="C383" s="20"/>
      <x:c r="D383" s="20"/>
      <x:c r="E383" s="20"/>
      <x:c r="F383" s="20"/>
      <x:c r="G383" s="20" t="str">
        <x:f>IF(K383="OK",SUM(C383:F383),"")</x:f>
      </x:c>
      <x:c r="H383" s="22"/>
      <x:c r="I383" s="20" t="str">
        <x:f>IF(K383="OK",G383/(1-H383),"")</x:f>
      </x:c>
      <x:c r="J383" s="20" t="str">
        <x:f>IF(K383="OK",I383-G383,"")</x:f>
      </x:c>
      <x:c r="K383" t="str">
        <x:f>IF(LEN(A383)=0,"",IF(COUNTIF($A$2:$A$500,A383)&gt;1,"SKU duplicado",IF(OR(LEN(B383)=0,COUNT(C383:F383)&lt;4,LEN(H383)=0),"Dados incompletos",IF(MIN(C383:F383)&lt;0,"Custo negativo",IF(ISNUMBER(H383),IF(AND(H383&gt;=0,H383&lt;1),"OK","Margem inválida"),"Margem inválida")))))</x:f>
      </x:c>
    </x:row>
    <x:row r="384" ht="15.75" customHeight="1">
      <x:c r="C384" s="20"/>
      <x:c r="D384" s="20"/>
      <x:c r="E384" s="20"/>
      <x:c r="F384" s="20"/>
      <x:c r="G384" s="20" t="str">
        <x:f>IF(K384="OK",SUM(C384:F384),"")</x:f>
      </x:c>
      <x:c r="H384" s="22"/>
      <x:c r="I384" s="20" t="str">
        <x:f>IF(K384="OK",G384/(1-H384),"")</x:f>
      </x:c>
      <x:c r="J384" s="20" t="str">
        <x:f>IF(K384="OK",I384-G384,"")</x:f>
      </x:c>
      <x:c r="K384" t="str">
        <x:f>IF(LEN(A384)=0,"",IF(COUNTIF($A$2:$A$500,A384)&gt;1,"SKU duplicado",IF(OR(LEN(B384)=0,COUNT(C384:F384)&lt;4,LEN(H384)=0),"Dados incompletos",IF(MIN(C384:F384)&lt;0,"Custo negativo",IF(ISNUMBER(H384),IF(AND(H384&gt;=0,H384&lt;1),"OK","Margem inválida"),"Margem inválida")))))</x:f>
      </x:c>
    </x:row>
    <x:row r="385" ht="15.75" customHeight="1">
      <x:c r="C385" s="20"/>
      <x:c r="D385" s="20"/>
      <x:c r="E385" s="20"/>
      <x:c r="F385" s="20"/>
      <x:c r="G385" s="20" t="str">
        <x:f>IF(K385="OK",SUM(C385:F385),"")</x:f>
      </x:c>
      <x:c r="H385" s="22"/>
      <x:c r="I385" s="20" t="str">
        <x:f>IF(K385="OK",G385/(1-H385),"")</x:f>
      </x:c>
      <x:c r="J385" s="20" t="str">
        <x:f>IF(K385="OK",I385-G385,"")</x:f>
      </x:c>
      <x:c r="K385" t="str">
        <x:f>IF(LEN(A385)=0,"",IF(COUNTIF($A$2:$A$500,A385)&gt;1,"SKU duplicado",IF(OR(LEN(B385)=0,COUNT(C385:F385)&lt;4,LEN(H385)=0),"Dados incompletos",IF(MIN(C385:F385)&lt;0,"Custo negativo",IF(ISNUMBER(H385),IF(AND(H385&gt;=0,H385&lt;1),"OK","Margem inválida"),"Margem inválida")))))</x:f>
      </x:c>
    </x:row>
    <x:row r="386" ht="15.75" customHeight="1">
      <x:c r="C386" s="20"/>
      <x:c r="D386" s="20"/>
      <x:c r="E386" s="20"/>
      <x:c r="F386" s="20"/>
      <x:c r="G386" s="20" t="str">
        <x:f>IF(K386="OK",SUM(C386:F386),"")</x:f>
      </x:c>
      <x:c r="H386" s="22"/>
      <x:c r="I386" s="20" t="str">
        <x:f>IF(K386="OK",G386/(1-H386),"")</x:f>
      </x:c>
      <x:c r="J386" s="20" t="str">
        <x:f>IF(K386="OK",I386-G386,"")</x:f>
      </x:c>
      <x:c r="K386" t="str">
        <x:f>IF(LEN(A386)=0,"",IF(COUNTIF($A$2:$A$500,A386)&gt;1,"SKU duplicado",IF(OR(LEN(B386)=0,COUNT(C386:F386)&lt;4,LEN(H386)=0),"Dados incompletos",IF(MIN(C386:F386)&lt;0,"Custo negativo",IF(ISNUMBER(H386),IF(AND(H386&gt;=0,H386&lt;1),"OK","Margem inválida"),"Margem inválida")))))</x:f>
      </x:c>
    </x:row>
    <x:row r="387" ht="15.75" customHeight="1">
      <x:c r="C387" s="20"/>
      <x:c r="D387" s="20"/>
      <x:c r="E387" s="20"/>
      <x:c r="F387" s="20"/>
      <x:c r="G387" s="20" t="str">
        <x:f>IF(K387="OK",SUM(C387:F387),"")</x:f>
      </x:c>
      <x:c r="H387" s="22"/>
      <x:c r="I387" s="20" t="str">
        <x:f>IF(K387="OK",G387/(1-H387),"")</x:f>
      </x:c>
      <x:c r="J387" s="20" t="str">
        <x:f>IF(K387="OK",I387-G387,"")</x:f>
      </x:c>
      <x:c r="K387" t="str">
        <x:f>IF(LEN(A387)=0,"",IF(COUNTIF($A$2:$A$500,A387)&gt;1,"SKU duplicado",IF(OR(LEN(B387)=0,COUNT(C387:F387)&lt;4,LEN(H387)=0),"Dados incompletos",IF(MIN(C387:F387)&lt;0,"Custo negativo",IF(ISNUMBER(H387),IF(AND(H387&gt;=0,H387&lt;1),"OK","Margem inválida"),"Margem inválida")))))</x:f>
      </x:c>
    </x:row>
    <x:row r="388" ht="15.75" customHeight="1">
      <x:c r="C388" s="20"/>
      <x:c r="D388" s="20"/>
      <x:c r="E388" s="20"/>
      <x:c r="F388" s="20"/>
      <x:c r="G388" s="20" t="str">
        <x:f>IF(K388="OK",SUM(C388:F388),"")</x:f>
      </x:c>
      <x:c r="H388" s="22"/>
      <x:c r="I388" s="20" t="str">
        <x:f>IF(K388="OK",G388/(1-H388),"")</x:f>
      </x:c>
      <x:c r="J388" s="20" t="str">
        <x:f>IF(K388="OK",I388-G388,"")</x:f>
      </x:c>
      <x:c r="K388" t="str">
        <x:f>IF(LEN(A388)=0,"",IF(COUNTIF($A$2:$A$500,A388)&gt;1,"SKU duplicado",IF(OR(LEN(B388)=0,COUNT(C388:F388)&lt;4,LEN(H388)=0),"Dados incompletos",IF(MIN(C388:F388)&lt;0,"Custo negativo",IF(ISNUMBER(H388),IF(AND(H388&gt;=0,H388&lt;1),"OK","Margem inválida"),"Margem inválida")))))</x:f>
      </x:c>
    </x:row>
    <x:row r="389" ht="15.75" customHeight="1">
      <x:c r="C389" s="20"/>
      <x:c r="D389" s="20"/>
      <x:c r="E389" s="20"/>
      <x:c r="F389" s="20"/>
      <x:c r="G389" s="20" t="str">
        <x:f>IF(K389="OK",SUM(C389:F389),"")</x:f>
      </x:c>
      <x:c r="H389" s="22"/>
      <x:c r="I389" s="20" t="str">
        <x:f>IF(K389="OK",G389/(1-H389),"")</x:f>
      </x:c>
      <x:c r="J389" s="20" t="str">
        <x:f>IF(K389="OK",I389-G389,"")</x:f>
      </x:c>
      <x:c r="K389" t="str">
        <x:f>IF(LEN(A389)=0,"",IF(COUNTIF($A$2:$A$500,A389)&gt;1,"SKU duplicado",IF(OR(LEN(B389)=0,COUNT(C389:F389)&lt;4,LEN(H389)=0),"Dados incompletos",IF(MIN(C389:F389)&lt;0,"Custo negativo",IF(ISNUMBER(H389),IF(AND(H389&gt;=0,H389&lt;1),"OK","Margem inválida"),"Margem inválida")))))</x:f>
      </x:c>
    </x:row>
    <x:row r="390" ht="15.75" customHeight="1">
      <x:c r="C390" s="20"/>
      <x:c r="D390" s="20"/>
      <x:c r="E390" s="20"/>
      <x:c r="F390" s="20"/>
      <x:c r="G390" s="20" t="str">
        <x:f>IF(K390="OK",SUM(C390:F390),"")</x:f>
      </x:c>
      <x:c r="H390" s="22"/>
      <x:c r="I390" s="20" t="str">
        <x:f>IF(K390="OK",G390/(1-H390),"")</x:f>
      </x:c>
      <x:c r="J390" s="20" t="str">
        <x:f>IF(K390="OK",I390-G390,"")</x:f>
      </x:c>
      <x:c r="K390" t="str">
        <x:f>IF(LEN(A390)=0,"",IF(COUNTIF($A$2:$A$500,A390)&gt;1,"SKU duplicado",IF(OR(LEN(B390)=0,COUNT(C390:F390)&lt;4,LEN(H390)=0),"Dados incompletos",IF(MIN(C390:F390)&lt;0,"Custo negativo",IF(ISNUMBER(H390),IF(AND(H390&gt;=0,H390&lt;1),"OK","Margem inválida"),"Margem inválida")))))</x:f>
      </x:c>
    </x:row>
    <x:row r="391" ht="15.75" customHeight="1">
      <x:c r="C391" s="20"/>
      <x:c r="D391" s="20"/>
      <x:c r="E391" s="20"/>
      <x:c r="F391" s="20"/>
      <x:c r="G391" s="20" t="str">
        <x:f>IF(K391="OK",SUM(C391:F391),"")</x:f>
      </x:c>
      <x:c r="H391" s="22"/>
      <x:c r="I391" s="20" t="str">
        <x:f>IF(K391="OK",G391/(1-H391),"")</x:f>
      </x:c>
      <x:c r="J391" s="20" t="str">
        <x:f>IF(K391="OK",I391-G391,"")</x:f>
      </x:c>
      <x:c r="K391" t="str">
        <x:f>IF(LEN(A391)=0,"",IF(COUNTIF($A$2:$A$500,A391)&gt;1,"SKU duplicado",IF(OR(LEN(B391)=0,COUNT(C391:F391)&lt;4,LEN(H391)=0),"Dados incompletos",IF(MIN(C391:F391)&lt;0,"Custo negativo",IF(ISNUMBER(H391),IF(AND(H391&gt;=0,H391&lt;1),"OK","Margem inválida"),"Margem inválida")))))</x:f>
      </x:c>
    </x:row>
    <x:row r="392" ht="15.75" customHeight="1">
      <x:c r="C392" s="20"/>
      <x:c r="D392" s="20"/>
      <x:c r="E392" s="20"/>
      <x:c r="F392" s="20"/>
      <x:c r="G392" s="20" t="str">
        <x:f>IF(K392="OK",SUM(C392:F392),"")</x:f>
      </x:c>
      <x:c r="H392" s="22"/>
      <x:c r="I392" s="20" t="str">
        <x:f>IF(K392="OK",G392/(1-H392),"")</x:f>
      </x:c>
      <x:c r="J392" s="20" t="str">
        <x:f>IF(K392="OK",I392-G392,"")</x:f>
      </x:c>
      <x:c r="K392" t="str">
        <x:f>IF(LEN(A392)=0,"",IF(COUNTIF($A$2:$A$500,A392)&gt;1,"SKU duplicado",IF(OR(LEN(B392)=0,COUNT(C392:F392)&lt;4,LEN(H392)=0),"Dados incompletos",IF(MIN(C392:F392)&lt;0,"Custo negativo",IF(ISNUMBER(H392),IF(AND(H392&gt;=0,H392&lt;1),"OK","Margem inválida"),"Margem inválida")))))</x:f>
      </x:c>
    </x:row>
    <x:row r="393" ht="15.75" customHeight="1">
      <x:c r="C393" s="20"/>
      <x:c r="D393" s="20"/>
      <x:c r="E393" s="20"/>
      <x:c r="F393" s="20"/>
      <x:c r="G393" s="20" t="str">
        <x:f>IF(K393="OK",SUM(C393:F393),"")</x:f>
      </x:c>
      <x:c r="H393" s="22"/>
      <x:c r="I393" s="20" t="str">
        <x:f>IF(K393="OK",G393/(1-H393),"")</x:f>
      </x:c>
      <x:c r="J393" s="20" t="str">
        <x:f>IF(K393="OK",I393-G393,"")</x:f>
      </x:c>
      <x:c r="K393" t="str">
        <x:f>IF(LEN(A393)=0,"",IF(COUNTIF($A$2:$A$500,A393)&gt;1,"SKU duplicado",IF(OR(LEN(B393)=0,COUNT(C393:F393)&lt;4,LEN(H393)=0),"Dados incompletos",IF(MIN(C393:F393)&lt;0,"Custo negativo",IF(ISNUMBER(H393),IF(AND(H393&gt;=0,H393&lt;1),"OK","Margem inválida"),"Margem inválida")))))</x:f>
      </x:c>
    </x:row>
    <x:row r="394" ht="15.75" customHeight="1">
      <x:c r="C394" s="20"/>
      <x:c r="D394" s="20"/>
      <x:c r="E394" s="20"/>
      <x:c r="F394" s="20"/>
      <x:c r="G394" s="20" t="str">
        <x:f>IF(K394="OK",SUM(C394:F394),"")</x:f>
      </x:c>
      <x:c r="H394" s="22"/>
      <x:c r="I394" s="20" t="str">
        <x:f>IF(K394="OK",G394/(1-H394),"")</x:f>
      </x:c>
      <x:c r="J394" s="20" t="str">
        <x:f>IF(K394="OK",I394-G394,"")</x:f>
      </x:c>
      <x:c r="K394" t="str">
        <x:f>IF(LEN(A394)=0,"",IF(COUNTIF($A$2:$A$500,A394)&gt;1,"SKU duplicado",IF(OR(LEN(B394)=0,COUNT(C394:F394)&lt;4,LEN(H394)=0),"Dados incompletos",IF(MIN(C394:F394)&lt;0,"Custo negativo",IF(ISNUMBER(H394),IF(AND(H394&gt;=0,H394&lt;1),"OK","Margem inválida"),"Margem inválida")))))</x:f>
      </x:c>
    </x:row>
    <x:row r="395" ht="15.75" customHeight="1">
      <x:c r="C395" s="20"/>
      <x:c r="D395" s="20"/>
      <x:c r="E395" s="20"/>
      <x:c r="F395" s="20"/>
      <x:c r="G395" s="20" t="str">
        <x:f>IF(K395="OK",SUM(C395:F395),"")</x:f>
      </x:c>
      <x:c r="H395" s="22"/>
      <x:c r="I395" s="20" t="str">
        <x:f>IF(K395="OK",G395/(1-H395),"")</x:f>
      </x:c>
      <x:c r="J395" s="20" t="str">
        <x:f>IF(K395="OK",I395-G395,"")</x:f>
      </x:c>
      <x:c r="K395" t="str">
        <x:f>IF(LEN(A395)=0,"",IF(COUNTIF($A$2:$A$500,A395)&gt;1,"SKU duplicado",IF(OR(LEN(B395)=0,COUNT(C395:F395)&lt;4,LEN(H395)=0),"Dados incompletos",IF(MIN(C395:F395)&lt;0,"Custo negativo",IF(ISNUMBER(H395),IF(AND(H395&gt;=0,H395&lt;1),"OK","Margem inválida"),"Margem inválida")))))</x:f>
      </x:c>
    </x:row>
    <x:row r="396" ht="15.75" customHeight="1">
      <x:c r="C396" s="20"/>
      <x:c r="D396" s="20"/>
      <x:c r="E396" s="20"/>
      <x:c r="F396" s="20"/>
      <x:c r="G396" s="20" t="str">
        <x:f>IF(K396="OK",SUM(C396:F396),"")</x:f>
      </x:c>
      <x:c r="H396" s="22"/>
      <x:c r="I396" s="20" t="str">
        <x:f>IF(K396="OK",G396/(1-H396),"")</x:f>
      </x:c>
      <x:c r="J396" s="20" t="str">
        <x:f>IF(K396="OK",I396-G396,"")</x:f>
      </x:c>
      <x:c r="K396" t="str">
        <x:f>IF(LEN(A396)=0,"",IF(COUNTIF($A$2:$A$500,A396)&gt;1,"SKU duplicado",IF(OR(LEN(B396)=0,COUNT(C396:F396)&lt;4,LEN(H396)=0),"Dados incompletos",IF(MIN(C396:F396)&lt;0,"Custo negativo",IF(ISNUMBER(H396),IF(AND(H396&gt;=0,H396&lt;1),"OK","Margem inválida"),"Margem inválida")))))</x:f>
      </x:c>
    </x:row>
    <x:row r="397" ht="15.75" customHeight="1">
      <x:c r="C397" s="20"/>
      <x:c r="D397" s="20"/>
      <x:c r="E397" s="20"/>
      <x:c r="F397" s="20"/>
      <x:c r="G397" s="20" t="str">
        <x:f>IF(K397="OK",SUM(C397:F397),"")</x:f>
      </x:c>
      <x:c r="H397" s="22"/>
      <x:c r="I397" s="20" t="str">
        <x:f>IF(K397="OK",G397/(1-H397),"")</x:f>
      </x:c>
      <x:c r="J397" s="20" t="str">
        <x:f>IF(K397="OK",I397-G397,"")</x:f>
      </x:c>
      <x:c r="K397" t="str">
        <x:f>IF(LEN(A397)=0,"",IF(COUNTIF($A$2:$A$500,A397)&gt;1,"SKU duplicado",IF(OR(LEN(B397)=0,COUNT(C397:F397)&lt;4,LEN(H397)=0),"Dados incompletos",IF(MIN(C397:F397)&lt;0,"Custo negativo",IF(ISNUMBER(H397),IF(AND(H397&gt;=0,H397&lt;1),"OK","Margem inválida"),"Margem inválida")))))</x:f>
      </x:c>
    </x:row>
    <x:row r="398" ht="15.75" customHeight="1">
      <x:c r="C398" s="20"/>
      <x:c r="D398" s="20"/>
      <x:c r="E398" s="20"/>
      <x:c r="F398" s="20"/>
      <x:c r="G398" s="20" t="str">
        <x:f>IF(K398="OK",SUM(C398:F398),"")</x:f>
      </x:c>
      <x:c r="H398" s="22"/>
      <x:c r="I398" s="20" t="str">
        <x:f>IF(K398="OK",G398/(1-H398),"")</x:f>
      </x:c>
      <x:c r="J398" s="20" t="str">
        <x:f>IF(K398="OK",I398-G398,"")</x:f>
      </x:c>
      <x:c r="K398" t="str">
        <x:f>IF(LEN(A398)=0,"",IF(COUNTIF($A$2:$A$500,A398)&gt;1,"SKU duplicado",IF(OR(LEN(B398)=0,COUNT(C398:F398)&lt;4,LEN(H398)=0),"Dados incompletos",IF(MIN(C398:F398)&lt;0,"Custo negativo",IF(ISNUMBER(H398),IF(AND(H398&gt;=0,H398&lt;1),"OK","Margem inválida"),"Margem inválida")))))</x:f>
      </x:c>
    </x:row>
    <x:row r="399" ht="15.75" customHeight="1">
      <x:c r="C399" s="20"/>
      <x:c r="D399" s="20"/>
      <x:c r="E399" s="20"/>
      <x:c r="F399" s="20"/>
      <x:c r="G399" s="20" t="str">
        <x:f>IF(K399="OK",SUM(C399:F399),"")</x:f>
      </x:c>
      <x:c r="H399" s="22"/>
      <x:c r="I399" s="20" t="str">
        <x:f>IF(K399="OK",G399/(1-H399),"")</x:f>
      </x:c>
      <x:c r="J399" s="20" t="str">
        <x:f>IF(K399="OK",I399-G399,"")</x:f>
      </x:c>
      <x:c r="K399" t="str">
        <x:f>IF(LEN(A399)=0,"",IF(COUNTIF($A$2:$A$500,A399)&gt;1,"SKU duplicado",IF(OR(LEN(B399)=0,COUNT(C399:F399)&lt;4,LEN(H399)=0),"Dados incompletos",IF(MIN(C399:F399)&lt;0,"Custo negativo",IF(ISNUMBER(H399),IF(AND(H399&gt;=0,H399&lt;1),"OK","Margem inválida"),"Margem inválida")))))</x:f>
      </x:c>
    </x:row>
    <x:row r="400" ht="15.75" customHeight="1">
      <x:c r="C400" s="20"/>
      <x:c r="D400" s="20"/>
      <x:c r="E400" s="20"/>
      <x:c r="F400" s="20"/>
      <x:c r="G400" s="20" t="str">
        <x:f>IF(K400="OK",SUM(C400:F400),"")</x:f>
      </x:c>
      <x:c r="H400" s="22"/>
      <x:c r="I400" s="20" t="str">
        <x:f>IF(K400="OK",G400/(1-H400),"")</x:f>
      </x:c>
      <x:c r="J400" s="20" t="str">
        <x:f>IF(K400="OK",I400-G400,"")</x:f>
      </x:c>
      <x:c r="K400" t="str">
        <x:f>IF(LEN(A400)=0,"",IF(COUNTIF($A$2:$A$500,A400)&gt;1,"SKU duplicado",IF(OR(LEN(B400)=0,COUNT(C400:F400)&lt;4,LEN(H400)=0),"Dados incompletos",IF(MIN(C400:F400)&lt;0,"Custo negativo",IF(ISNUMBER(H400),IF(AND(H400&gt;=0,H400&lt;1),"OK","Margem inválida"),"Margem inválida")))))</x:f>
      </x:c>
    </x:row>
    <x:row r="401" ht="15.75" customHeight="1">
      <x:c r="C401" s="20"/>
      <x:c r="D401" s="20"/>
      <x:c r="E401" s="20"/>
      <x:c r="F401" s="20"/>
      <x:c r="G401" s="20" t="str">
        <x:f>IF(K401="OK",SUM(C401:F401),"")</x:f>
      </x:c>
      <x:c r="H401" s="22"/>
      <x:c r="I401" s="20" t="str">
        <x:f>IF(K401="OK",G401/(1-H401),"")</x:f>
      </x:c>
      <x:c r="J401" s="20" t="str">
        <x:f>IF(K401="OK",I401-G401,"")</x:f>
      </x:c>
      <x:c r="K401" t="str">
        <x:f>IF(LEN(A401)=0,"",IF(COUNTIF($A$2:$A$500,A401)&gt;1,"SKU duplicado",IF(OR(LEN(B401)=0,COUNT(C401:F401)&lt;4,LEN(H401)=0),"Dados incompletos",IF(MIN(C401:F401)&lt;0,"Custo negativo",IF(ISNUMBER(H401),IF(AND(H401&gt;=0,H401&lt;1),"OK","Margem inválida"),"Margem inválida")))))</x:f>
      </x:c>
    </x:row>
    <x:row r="402" ht="15.75" customHeight="1">
      <x:c r="C402" s="20"/>
      <x:c r="D402" s="20"/>
      <x:c r="E402" s="20"/>
      <x:c r="F402" s="20"/>
      <x:c r="G402" s="20" t="str">
        <x:f>IF(K402="OK",SUM(C402:F402),"")</x:f>
      </x:c>
      <x:c r="H402" s="22"/>
      <x:c r="I402" s="20" t="str">
        <x:f>IF(K402="OK",G402/(1-H402),"")</x:f>
      </x:c>
      <x:c r="J402" s="20" t="str">
        <x:f>IF(K402="OK",I402-G402,"")</x:f>
      </x:c>
      <x:c r="K402" t="str">
        <x:f>IF(LEN(A402)=0,"",IF(COUNTIF($A$2:$A$500,A402)&gt;1,"SKU duplicado",IF(OR(LEN(B402)=0,COUNT(C402:F402)&lt;4,LEN(H402)=0),"Dados incompletos",IF(MIN(C402:F402)&lt;0,"Custo negativo",IF(ISNUMBER(H402),IF(AND(H402&gt;=0,H402&lt;1),"OK","Margem inválida"),"Margem inválida")))))</x:f>
      </x:c>
    </x:row>
    <x:row r="403" ht="15.75" customHeight="1">
      <x:c r="C403" s="20"/>
      <x:c r="D403" s="20"/>
      <x:c r="E403" s="20"/>
      <x:c r="F403" s="20"/>
      <x:c r="G403" s="20" t="str">
        <x:f>IF(K403="OK",SUM(C403:F403),"")</x:f>
      </x:c>
      <x:c r="H403" s="22"/>
      <x:c r="I403" s="20" t="str">
        <x:f>IF(K403="OK",G403/(1-H403),"")</x:f>
      </x:c>
      <x:c r="J403" s="20" t="str">
        <x:f>IF(K403="OK",I403-G403,"")</x:f>
      </x:c>
      <x:c r="K403" t="str">
        <x:f>IF(LEN(A403)=0,"",IF(COUNTIF($A$2:$A$500,A403)&gt;1,"SKU duplicado",IF(OR(LEN(B403)=0,COUNT(C403:F403)&lt;4,LEN(H403)=0),"Dados incompletos",IF(MIN(C403:F403)&lt;0,"Custo negativo",IF(ISNUMBER(H403),IF(AND(H403&gt;=0,H403&lt;1),"OK","Margem inválida"),"Margem inválida")))))</x:f>
      </x:c>
    </x:row>
    <x:row r="404" ht="15.75" customHeight="1">
      <x:c r="C404" s="20"/>
      <x:c r="D404" s="20"/>
      <x:c r="E404" s="20"/>
      <x:c r="F404" s="20"/>
      <x:c r="G404" s="20" t="str">
        <x:f>IF(K404="OK",SUM(C404:F404),"")</x:f>
      </x:c>
      <x:c r="H404" s="22"/>
      <x:c r="I404" s="20" t="str">
        <x:f>IF(K404="OK",G404/(1-H404),"")</x:f>
      </x:c>
      <x:c r="J404" s="20" t="str">
        <x:f>IF(K404="OK",I404-G404,"")</x:f>
      </x:c>
      <x:c r="K404" t="str">
        <x:f>IF(LEN(A404)=0,"",IF(COUNTIF($A$2:$A$500,A404)&gt;1,"SKU duplicado",IF(OR(LEN(B404)=0,COUNT(C404:F404)&lt;4,LEN(H404)=0),"Dados incompletos",IF(MIN(C404:F404)&lt;0,"Custo negativo",IF(ISNUMBER(H404),IF(AND(H404&gt;=0,H404&lt;1),"OK","Margem inválida"),"Margem inválida")))))</x:f>
      </x:c>
    </x:row>
    <x:row r="405" ht="15.75" customHeight="1">
      <x:c r="C405" s="20"/>
      <x:c r="D405" s="20"/>
      <x:c r="E405" s="20"/>
      <x:c r="F405" s="20"/>
      <x:c r="G405" s="20" t="str">
        <x:f>IF(K405="OK",SUM(C405:F405),"")</x:f>
      </x:c>
      <x:c r="H405" s="22"/>
      <x:c r="I405" s="20" t="str">
        <x:f>IF(K405="OK",G405/(1-H405),"")</x:f>
      </x:c>
      <x:c r="J405" s="20" t="str">
        <x:f>IF(K405="OK",I405-G405,"")</x:f>
      </x:c>
      <x:c r="K405" t="str">
        <x:f>IF(LEN(A405)=0,"",IF(COUNTIF($A$2:$A$500,A405)&gt;1,"SKU duplicado",IF(OR(LEN(B405)=0,COUNT(C405:F405)&lt;4,LEN(H405)=0),"Dados incompletos",IF(MIN(C405:F405)&lt;0,"Custo negativo",IF(ISNUMBER(H405),IF(AND(H405&gt;=0,H405&lt;1),"OK","Margem inválida"),"Margem inválida")))))</x:f>
      </x:c>
    </x:row>
    <x:row r="406" ht="15.75" customHeight="1">
      <x:c r="C406" s="20"/>
      <x:c r="D406" s="20"/>
      <x:c r="E406" s="20"/>
      <x:c r="F406" s="20"/>
      <x:c r="G406" s="20" t="str">
        <x:f>IF(K406="OK",SUM(C406:F406),"")</x:f>
      </x:c>
      <x:c r="H406" s="22"/>
      <x:c r="I406" s="20" t="str">
        <x:f>IF(K406="OK",G406/(1-H406),"")</x:f>
      </x:c>
      <x:c r="J406" s="20" t="str">
        <x:f>IF(K406="OK",I406-G406,"")</x:f>
      </x:c>
      <x:c r="K406" t="str">
        <x:f>IF(LEN(A406)=0,"",IF(COUNTIF($A$2:$A$500,A406)&gt;1,"SKU duplicado",IF(OR(LEN(B406)=0,COUNT(C406:F406)&lt;4,LEN(H406)=0),"Dados incompletos",IF(MIN(C406:F406)&lt;0,"Custo negativo",IF(ISNUMBER(H406),IF(AND(H406&gt;=0,H406&lt;1),"OK","Margem inválida"),"Margem inválida")))))</x:f>
      </x:c>
    </x:row>
    <x:row r="407" ht="15.75" customHeight="1">
      <x:c r="C407" s="20"/>
      <x:c r="D407" s="20"/>
      <x:c r="E407" s="20"/>
      <x:c r="F407" s="20"/>
      <x:c r="G407" s="20" t="str">
        <x:f>IF(K407="OK",SUM(C407:F407),"")</x:f>
      </x:c>
      <x:c r="H407" s="22"/>
      <x:c r="I407" s="20" t="str">
        <x:f>IF(K407="OK",G407/(1-H407),"")</x:f>
      </x:c>
      <x:c r="J407" s="20" t="str">
        <x:f>IF(K407="OK",I407-G407,"")</x:f>
      </x:c>
      <x:c r="K407" t="str">
        <x:f>IF(LEN(A407)=0,"",IF(COUNTIF($A$2:$A$500,A407)&gt;1,"SKU duplicado",IF(OR(LEN(B407)=0,COUNT(C407:F407)&lt;4,LEN(H407)=0),"Dados incompletos",IF(MIN(C407:F407)&lt;0,"Custo negativo",IF(ISNUMBER(H407),IF(AND(H407&gt;=0,H407&lt;1),"OK","Margem inválida"),"Margem inválida")))))</x:f>
      </x:c>
    </x:row>
    <x:row r="408" ht="15.75" customHeight="1">
      <x:c r="C408" s="20"/>
      <x:c r="D408" s="20"/>
      <x:c r="E408" s="20"/>
      <x:c r="F408" s="20"/>
      <x:c r="G408" s="20" t="str">
        <x:f>IF(K408="OK",SUM(C408:F408),"")</x:f>
      </x:c>
      <x:c r="H408" s="22"/>
      <x:c r="I408" s="20" t="str">
        <x:f>IF(K408="OK",G408/(1-H408),"")</x:f>
      </x:c>
      <x:c r="J408" s="20" t="str">
        <x:f>IF(K408="OK",I408-G408,"")</x:f>
      </x:c>
      <x:c r="K408" t="str">
        <x:f>IF(LEN(A408)=0,"",IF(COUNTIF($A$2:$A$500,A408)&gt;1,"SKU duplicado",IF(OR(LEN(B408)=0,COUNT(C408:F408)&lt;4,LEN(H408)=0),"Dados incompletos",IF(MIN(C408:F408)&lt;0,"Custo negativo",IF(ISNUMBER(H408),IF(AND(H408&gt;=0,H408&lt;1),"OK","Margem inválida"),"Margem inválida")))))</x:f>
      </x:c>
    </x:row>
    <x:row r="409" ht="15.75" customHeight="1">
      <x:c r="C409" s="20"/>
      <x:c r="D409" s="20"/>
      <x:c r="E409" s="20"/>
      <x:c r="F409" s="20"/>
      <x:c r="G409" s="20" t="str">
        <x:f>IF(K409="OK",SUM(C409:F409),"")</x:f>
      </x:c>
      <x:c r="H409" s="22"/>
      <x:c r="I409" s="20" t="str">
        <x:f>IF(K409="OK",G409/(1-H409),"")</x:f>
      </x:c>
      <x:c r="J409" s="20" t="str">
        <x:f>IF(K409="OK",I409-G409,"")</x:f>
      </x:c>
      <x:c r="K409" t="str">
        <x:f>IF(LEN(A409)=0,"",IF(COUNTIF($A$2:$A$500,A409)&gt;1,"SKU duplicado",IF(OR(LEN(B409)=0,COUNT(C409:F409)&lt;4,LEN(H409)=0),"Dados incompletos",IF(MIN(C409:F409)&lt;0,"Custo negativo",IF(ISNUMBER(H409),IF(AND(H409&gt;=0,H409&lt;1),"OK","Margem inválida"),"Margem inválida")))))</x:f>
      </x:c>
    </x:row>
    <x:row r="410" ht="15.75" customHeight="1">
      <x:c r="C410" s="20"/>
      <x:c r="D410" s="20"/>
      <x:c r="E410" s="20"/>
      <x:c r="F410" s="20"/>
      <x:c r="G410" s="20" t="str">
        <x:f>IF(K410="OK",SUM(C410:F410),"")</x:f>
      </x:c>
      <x:c r="H410" s="22"/>
      <x:c r="I410" s="20" t="str">
        <x:f>IF(K410="OK",G410/(1-H410),"")</x:f>
      </x:c>
      <x:c r="J410" s="20" t="str">
        <x:f>IF(K410="OK",I410-G410,"")</x:f>
      </x:c>
      <x:c r="K410" t="str">
        <x:f>IF(LEN(A410)=0,"",IF(COUNTIF($A$2:$A$500,A410)&gt;1,"SKU duplicado",IF(OR(LEN(B410)=0,COUNT(C410:F410)&lt;4,LEN(H410)=0),"Dados incompletos",IF(MIN(C410:F410)&lt;0,"Custo negativo",IF(ISNUMBER(H410),IF(AND(H410&gt;=0,H410&lt;1),"OK","Margem inválida"),"Margem inválida")))))</x:f>
      </x:c>
    </x:row>
    <x:row r="411" ht="15.75" customHeight="1">
      <x:c r="C411" s="20"/>
      <x:c r="D411" s="20"/>
      <x:c r="E411" s="20"/>
      <x:c r="F411" s="20"/>
      <x:c r="G411" s="20" t="str">
        <x:f>IF(K411="OK",SUM(C411:F411),"")</x:f>
      </x:c>
      <x:c r="H411" s="22"/>
      <x:c r="I411" s="20" t="str">
        <x:f>IF(K411="OK",G411/(1-H411),"")</x:f>
      </x:c>
      <x:c r="J411" s="20" t="str">
        <x:f>IF(K411="OK",I411-G411,"")</x:f>
      </x:c>
      <x:c r="K411" t="str">
        <x:f>IF(LEN(A411)=0,"",IF(COUNTIF($A$2:$A$500,A411)&gt;1,"SKU duplicado",IF(OR(LEN(B411)=0,COUNT(C411:F411)&lt;4,LEN(H411)=0),"Dados incompletos",IF(MIN(C411:F411)&lt;0,"Custo negativo",IF(ISNUMBER(H411),IF(AND(H411&gt;=0,H411&lt;1),"OK","Margem inválida"),"Margem inválida")))))</x:f>
      </x:c>
    </x:row>
    <x:row r="412" ht="15.75" customHeight="1">
      <x:c r="C412" s="20"/>
      <x:c r="D412" s="20"/>
      <x:c r="E412" s="20"/>
      <x:c r="F412" s="20"/>
      <x:c r="G412" s="20" t="str">
        <x:f>IF(K412="OK",SUM(C412:F412),"")</x:f>
      </x:c>
      <x:c r="H412" s="22"/>
      <x:c r="I412" s="20" t="str">
        <x:f>IF(K412="OK",G412/(1-H412),"")</x:f>
      </x:c>
      <x:c r="J412" s="20" t="str">
        <x:f>IF(K412="OK",I412-G412,"")</x:f>
      </x:c>
      <x:c r="K412" t="str">
        <x:f>IF(LEN(A412)=0,"",IF(COUNTIF($A$2:$A$500,A412)&gt;1,"SKU duplicado",IF(OR(LEN(B412)=0,COUNT(C412:F412)&lt;4,LEN(H412)=0),"Dados incompletos",IF(MIN(C412:F412)&lt;0,"Custo negativo",IF(ISNUMBER(H412),IF(AND(H412&gt;=0,H412&lt;1),"OK","Margem inválida"),"Margem inválida")))))</x:f>
      </x:c>
    </x:row>
    <x:row r="413" ht="15.75" customHeight="1">
      <x:c r="C413" s="20"/>
      <x:c r="D413" s="20"/>
      <x:c r="E413" s="20"/>
      <x:c r="F413" s="20"/>
      <x:c r="G413" s="20" t="str">
        <x:f>IF(K413="OK",SUM(C413:F413),"")</x:f>
      </x:c>
      <x:c r="H413" s="22"/>
      <x:c r="I413" s="20" t="str">
        <x:f>IF(K413="OK",G413/(1-H413),"")</x:f>
      </x:c>
      <x:c r="J413" s="20" t="str">
        <x:f>IF(K413="OK",I413-G413,"")</x:f>
      </x:c>
      <x:c r="K413" t="str">
        <x:f>IF(LEN(A413)=0,"",IF(COUNTIF($A$2:$A$500,A413)&gt;1,"SKU duplicado",IF(OR(LEN(B413)=0,COUNT(C413:F413)&lt;4,LEN(H413)=0),"Dados incompletos",IF(MIN(C413:F413)&lt;0,"Custo negativo",IF(ISNUMBER(H413),IF(AND(H413&gt;=0,H413&lt;1),"OK","Margem inválida"),"Margem inválida")))))</x:f>
      </x:c>
    </x:row>
    <x:row r="414" ht="15.75" customHeight="1">
      <x:c r="C414" s="20"/>
      <x:c r="D414" s="20"/>
      <x:c r="E414" s="20"/>
      <x:c r="F414" s="20"/>
      <x:c r="G414" s="20" t="str">
        <x:f>IF(K414="OK",SUM(C414:F414),"")</x:f>
      </x:c>
      <x:c r="H414" s="22"/>
      <x:c r="I414" s="20" t="str">
        <x:f>IF(K414="OK",G414/(1-H414),"")</x:f>
      </x:c>
      <x:c r="J414" s="20" t="str">
        <x:f>IF(K414="OK",I414-G414,"")</x:f>
      </x:c>
      <x:c r="K414" t="str">
        <x:f>IF(LEN(A414)=0,"",IF(COUNTIF($A$2:$A$500,A414)&gt;1,"SKU duplicado",IF(OR(LEN(B414)=0,COUNT(C414:F414)&lt;4,LEN(H414)=0),"Dados incompletos",IF(MIN(C414:F414)&lt;0,"Custo negativo",IF(ISNUMBER(H414),IF(AND(H414&gt;=0,H414&lt;1),"OK","Margem inválida"),"Margem inválida")))))</x:f>
      </x:c>
    </x:row>
    <x:row r="415" ht="15.75" customHeight="1">
      <x:c r="C415" s="20"/>
      <x:c r="D415" s="20"/>
      <x:c r="E415" s="20"/>
      <x:c r="F415" s="20"/>
      <x:c r="G415" s="20" t="str">
        <x:f>IF(K415="OK",SUM(C415:F415),"")</x:f>
      </x:c>
      <x:c r="H415" s="22"/>
      <x:c r="I415" s="20" t="str">
        <x:f>IF(K415="OK",G415/(1-H415),"")</x:f>
      </x:c>
      <x:c r="J415" s="20" t="str">
        <x:f>IF(K415="OK",I415-G415,"")</x:f>
      </x:c>
      <x:c r="K415" t="str">
        <x:f>IF(LEN(A415)=0,"",IF(COUNTIF($A$2:$A$500,A415)&gt;1,"SKU duplicado",IF(OR(LEN(B415)=0,COUNT(C415:F415)&lt;4,LEN(H415)=0),"Dados incompletos",IF(MIN(C415:F415)&lt;0,"Custo negativo",IF(ISNUMBER(H415),IF(AND(H415&gt;=0,H415&lt;1),"OK","Margem inválida"),"Margem inválida")))))</x:f>
      </x:c>
    </x:row>
    <x:row r="416" ht="15.75" customHeight="1">
      <x:c r="C416" s="20"/>
      <x:c r="D416" s="20"/>
      <x:c r="E416" s="20"/>
      <x:c r="F416" s="20"/>
      <x:c r="G416" s="20" t="str">
        <x:f>IF(K416="OK",SUM(C416:F416),"")</x:f>
      </x:c>
      <x:c r="H416" s="22"/>
      <x:c r="I416" s="20" t="str">
        <x:f>IF(K416="OK",G416/(1-H416),"")</x:f>
      </x:c>
      <x:c r="J416" s="20" t="str">
        <x:f>IF(K416="OK",I416-G416,"")</x:f>
      </x:c>
      <x:c r="K416" t="str">
        <x:f>IF(LEN(A416)=0,"",IF(COUNTIF($A$2:$A$500,A416)&gt;1,"SKU duplicado",IF(OR(LEN(B416)=0,COUNT(C416:F416)&lt;4,LEN(H416)=0),"Dados incompletos",IF(MIN(C416:F416)&lt;0,"Custo negativo",IF(ISNUMBER(H416),IF(AND(H416&gt;=0,H416&lt;1),"OK","Margem inválida"),"Margem inválida")))))</x:f>
      </x:c>
    </x:row>
    <x:row r="417" ht="15.75" customHeight="1">
      <x:c r="C417" s="20"/>
      <x:c r="D417" s="20"/>
      <x:c r="E417" s="20"/>
      <x:c r="F417" s="20"/>
      <x:c r="G417" s="20" t="str">
        <x:f>IF(K417="OK",SUM(C417:F417),"")</x:f>
      </x:c>
      <x:c r="H417" s="22"/>
      <x:c r="I417" s="20" t="str">
        <x:f>IF(K417="OK",G417/(1-H417),"")</x:f>
      </x:c>
      <x:c r="J417" s="20" t="str">
        <x:f>IF(K417="OK",I417-G417,"")</x:f>
      </x:c>
      <x:c r="K417" t="str">
        <x:f>IF(LEN(A417)=0,"",IF(COUNTIF($A$2:$A$500,A417)&gt;1,"SKU duplicado",IF(OR(LEN(B417)=0,COUNT(C417:F417)&lt;4,LEN(H417)=0),"Dados incompletos",IF(MIN(C417:F417)&lt;0,"Custo negativo",IF(ISNUMBER(H417),IF(AND(H417&gt;=0,H417&lt;1),"OK","Margem inválida"),"Margem inválida")))))</x:f>
      </x:c>
    </x:row>
    <x:row r="418" ht="15.75" customHeight="1">
      <x:c r="C418" s="20"/>
      <x:c r="D418" s="20"/>
      <x:c r="E418" s="20"/>
      <x:c r="F418" s="20"/>
      <x:c r="G418" s="20" t="str">
        <x:f>IF(K418="OK",SUM(C418:F418),"")</x:f>
      </x:c>
      <x:c r="H418" s="22"/>
      <x:c r="I418" s="20" t="str">
        <x:f>IF(K418="OK",G418/(1-H418),"")</x:f>
      </x:c>
      <x:c r="J418" s="20" t="str">
        <x:f>IF(K418="OK",I418-G418,"")</x:f>
      </x:c>
      <x:c r="K418" t="str">
        <x:f>IF(LEN(A418)=0,"",IF(COUNTIF($A$2:$A$500,A418)&gt;1,"SKU duplicado",IF(OR(LEN(B418)=0,COUNT(C418:F418)&lt;4,LEN(H418)=0),"Dados incompletos",IF(MIN(C418:F418)&lt;0,"Custo negativo",IF(ISNUMBER(H418),IF(AND(H418&gt;=0,H418&lt;1),"OK","Margem inválida"),"Margem inválida")))))</x:f>
      </x:c>
    </x:row>
    <x:row r="419" ht="15.75" customHeight="1">
      <x:c r="C419" s="20"/>
      <x:c r="D419" s="20"/>
      <x:c r="E419" s="20"/>
      <x:c r="F419" s="20"/>
      <x:c r="G419" s="20" t="str">
        <x:f>IF(K419="OK",SUM(C419:F419),"")</x:f>
      </x:c>
      <x:c r="H419" s="22"/>
      <x:c r="I419" s="20" t="str">
        <x:f>IF(K419="OK",G419/(1-H419),"")</x:f>
      </x:c>
      <x:c r="J419" s="20" t="str">
        <x:f>IF(K419="OK",I419-G419,"")</x:f>
      </x:c>
      <x:c r="K419" t="str">
        <x:f>IF(LEN(A419)=0,"",IF(COUNTIF($A$2:$A$500,A419)&gt;1,"SKU duplicado",IF(OR(LEN(B419)=0,COUNT(C419:F419)&lt;4,LEN(H419)=0),"Dados incompletos",IF(MIN(C419:F419)&lt;0,"Custo negativo",IF(ISNUMBER(H419),IF(AND(H419&gt;=0,H419&lt;1),"OK","Margem inválida"),"Margem inválida")))))</x:f>
      </x:c>
    </x:row>
    <x:row r="420" ht="15.75" customHeight="1">
      <x:c r="C420" s="20"/>
      <x:c r="D420" s="20"/>
      <x:c r="E420" s="20"/>
      <x:c r="F420" s="20"/>
      <x:c r="G420" s="20" t="str">
        <x:f>IF(K420="OK",SUM(C420:F420),"")</x:f>
      </x:c>
      <x:c r="H420" s="22"/>
      <x:c r="I420" s="20" t="str">
        <x:f>IF(K420="OK",G420/(1-H420),"")</x:f>
      </x:c>
      <x:c r="J420" s="20" t="str">
        <x:f>IF(K420="OK",I420-G420,"")</x:f>
      </x:c>
      <x:c r="K420" t="str">
        <x:f>IF(LEN(A420)=0,"",IF(COUNTIF($A$2:$A$500,A420)&gt;1,"SKU duplicado",IF(OR(LEN(B420)=0,COUNT(C420:F420)&lt;4,LEN(H420)=0),"Dados incompletos",IF(MIN(C420:F420)&lt;0,"Custo negativo",IF(ISNUMBER(H420),IF(AND(H420&gt;=0,H420&lt;1),"OK","Margem inválida"),"Margem inválida")))))</x:f>
      </x:c>
    </x:row>
    <x:row r="421" ht="15.75" customHeight="1">
      <x:c r="C421" s="20"/>
      <x:c r="D421" s="20"/>
      <x:c r="E421" s="20"/>
      <x:c r="F421" s="20"/>
      <x:c r="G421" s="20" t="str">
        <x:f>IF(K421="OK",SUM(C421:F421),"")</x:f>
      </x:c>
      <x:c r="H421" s="22"/>
      <x:c r="I421" s="20" t="str">
        <x:f>IF(K421="OK",G421/(1-H421),"")</x:f>
      </x:c>
      <x:c r="J421" s="20" t="str">
        <x:f>IF(K421="OK",I421-G421,"")</x:f>
      </x:c>
      <x:c r="K421" t="str">
        <x:f>IF(LEN(A421)=0,"",IF(COUNTIF($A$2:$A$500,A421)&gt;1,"SKU duplicado",IF(OR(LEN(B421)=0,COUNT(C421:F421)&lt;4,LEN(H421)=0),"Dados incompletos",IF(MIN(C421:F421)&lt;0,"Custo negativo",IF(ISNUMBER(H421),IF(AND(H421&gt;=0,H421&lt;1),"OK","Margem inválida"),"Margem inválida")))))</x:f>
      </x:c>
    </x:row>
    <x:row r="422" ht="15.75" customHeight="1">
      <x:c r="C422" s="20"/>
      <x:c r="D422" s="20"/>
      <x:c r="E422" s="20"/>
      <x:c r="F422" s="20"/>
      <x:c r="G422" s="20" t="str">
        <x:f>IF(K422="OK",SUM(C422:F422),"")</x:f>
      </x:c>
      <x:c r="H422" s="22"/>
      <x:c r="I422" s="20" t="str">
        <x:f>IF(K422="OK",G422/(1-H422),"")</x:f>
      </x:c>
      <x:c r="J422" s="20" t="str">
        <x:f>IF(K422="OK",I422-G422,"")</x:f>
      </x:c>
      <x:c r="K422" t="str">
        <x:f>IF(LEN(A422)=0,"",IF(COUNTIF($A$2:$A$500,A422)&gt;1,"SKU duplicado",IF(OR(LEN(B422)=0,COUNT(C422:F422)&lt;4,LEN(H422)=0),"Dados incompletos",IF(MIN(C422:F422)&lt;0,"Custo negativo",IF(ISNUMBER(H422),IF(AND(H422&gt;=0,H422&lt;1),"OK","Margem inválida"),"Margem inválida")))))</x:f>
      </x:c>
    </x:row>
    <x:row r="423" ht="15.75" customHeight="1">
      <x:c r="C423" s="20"/>
      <x:c r="D423" s="20"/>
      <x:c r="E423" s="20"/>
      <x:c r="F423" s="20"/>
      <x:c r="G423" s="20" t="str">
        <x:f>IF(K423="OK",SUM(C423:F423),"")</x:f>
      </x:c>
      <x:c r="H423" s="22"/>
      <x:c r="I423" s="20" t="str">
        <x:f>IF(K423="OK",G423/(1-H423),"")</x:f>
      </x:c>
      <x:c r="J423" s="20" t="str">
        <x:f>IF(K423="OK",I423-G423,"")</x:f>
      </x:c>
      <x:c r="K423" t="str">
        <x:f>IF(LEN(A423)=0,"",IF(COUNTIF($A$2:$A$500,A423)&gt;1,"SKU duplicado",IF(OR(LEN(B423)=0,COUNT(C423:F423)&lt;4,LEN(H423)=0),"Dados incompletos",IF(MIN(C423:F423)&lt;0,"Custo negativo",IF(ISNUMBER(H423),IF(AND(H423&gt;=0,H423&lt;1),"OK","Margem inválida"),"Margem inválida")))))</x:f>
      </x:c>
    </x:row>
    <x:row r="424" ht="15.75" customHeight="1">
      <x:c r="C424" s="20"/>
      <x:c r="D424" s="20"/>
      <x:c r="E424" s="20"/>
      <x:c r="F424" s="20"/>
      <x:c r="G424" s="20" t="str">
        <x:f>IF(K424="OK",SUM(C424:F424),"")</x:f>
      </x:c>
      <x:c r="H424" s="22"/>
      <x:c r="I424" s="20" t="str">
        <x:f>IF(K424="OK",G424/(1-H424),"")</x:f>
      </x:c>
      <x:c r="J424" s="20" t="str">
        <x:f>IF(K424="OK",I424-G424,"")</x:f>
      </x:c>
      <x:c r="K424" t="str">
        <x:f>IF(LEN(A424)=0,"",IF(COUNTIF($A$2:$A$500,A424)&gt;1,"SKU duplicado",IF(OR(LEN(B424)=0,COUNT(C424:F424)&lt;4,LEN(H424)=0),"Dados incompletos",IF(MIN(C424:F424)&lt;0,"Custo negativo",IF(ISNUMBER(H424),IF(AND(H424&gt;=0,H424&lt;1),"OK","Margem inválida"),"Margem inválida")))))</x:f>
      </x:c>
    </x:row>
    <x:row r="425" ht="15.75" customHeight="1">
      <x:c r="C425" s="20"/>
      <x:c r="D425" s="20"/>
      <x:c r="E425" s="20"/>
      <x:c r="F425" s="20"/>
      <x:c r="G425" s="20" t="str">
        <x:f>IF(K425="OK",SUM(C425:F425),"")</x:f>
      </x:c>
      <x:c r="H425" s="22"/>
      <x:c r="I425" s="20" t="str">
        <x:f>IF(K425="OK",G425/(1-H425),"")</x:f>
      </x:c>
      <x:c r="J425" s="20" t="str">
        <x:f>IF(K425="OK",I425-G425,"")</x:f>
      </x:c>
      <x:c r="K425" t="str">
        <x:f>IF(LEN(A425)=0,"",IF(COUNTIF($A$2:$A$500,A425)&gt;1,"SKU duplicado",IF(OR(LEN(B425)=0,COUNT(C425:F425)&lt;4,LEN(H425)=0),"Dados incompletos",IF(MIN(C425:F425)&lt;0,"Custo negativo",IF(ISNUMBER(H425),IF(AND(H425&gt;=0,H425&lt;1),"OK","Margem inválida"),"Margem inválida")))))</x:f>
      </x:c>
    </x:row>
    <x:row r="426" ht="15.75" customHeight="1">
      <x:c r="C426" s="20"/>
      <x:c r="D426" s="20"/>
      <x:c r="E426" s="20"/>
      <x:c r="F426" s="20"/>
      <x:c r="G426" s="20" t="str">
        <x:f>IF(K426="OK",SUM(C426:F426),"")</x:f>
      </x:c>
      <x:c r="H426" s="22"/>
      <x:c r="I426" s="20" t="str">
        <x:f>IF(K426="OK",G426/(1-H426),"")</x:f>
      </x:c>
      <x:c r="J426" s="20" t="str">
        <x:f>IF(K426="OK",I426-G426,"")</x:f>
      </x:c>
      <x:c r="K426" t="str">
        <x:f>IF(LEN(A426)=0,"",IF(COUNTIF($A$2:$A$500,A426)&gt;1,"SKU duplicado",IF(OR(LEN(B426)=0,COUNT(C426:F426)&lt;4,LEN(H426)=0),"Dados incompletos",IF(MIN(C426:F426)&lt;0,"Custo negativo",IF(ISNUMBER(H426),IF(AND(H426&gt;=0,H426&lt;1),"OK","Margem inválida"),"Margem inválida")))))</x:f>
      </x:c>
    </x:row>
    <x:row r="427" ht="15.75" customHeight="1">
      <x:c r="C427" s="20"/>
      <x:c r="D427" s="20"/>
      <x:c r="E427" s="20"/>
      <x:c r="F427" s="20"/>
      <x:c r="G427" s="20" t="str">
        <x:f>IF(K427="OK",SUM(C427:F427),"")</x:f>
      </x:c>
      <x:c r="H427" s="22"/>
      <x:c r="I427" s="20" t="str">
        <x:f>IF(K427="OK",G427/(1-H427),"")</x:f>
      </x:c>
      <x:c r="J427" s="20" t="str">
        <x:f>IF(K427="OK",I427-G427,"")</x:f>
      </x:c>
      <x:c r="K427" t="str">
        <x:f>IF(LEN(A427)=0,"",IF(COUNTIF($A$2:$A$500,A427)&gt;1,"SKU duplicado",IF(OR(LEN(B427)=0,COUNT(C427:F427)&lt;4,LEN(H427)=0),"Dados incompletos",IF(MIN(C427:F427)&lt;0,"Custo negativo",IF(ISNUMBER(H427),IF(AND(H427&gt;=0,H427&lt;1),"OK","Margem inválida"),"Margem inválida")))))</x:f>
      </x:c>
    </x:row>
    <x:row r="428" ht="15.75" customHeight="1">
      <x:c r="C428" s="20"/>
      <x:c r="D428" s="20"/>
      <x:c r="E428" s="20"/>
      <x:c r="F428" s="20"/>
      <x:c r="G428" s="20" t="str">
        <x:f>IF(K428="OK",SUM(C428:F428),"")</x:f>
      </x:c>
      <x:c r="H428" s="22"/>
      <x:c r="I428" s="20" t="str">
        <x:f>IF(K428="OK",G428/(1-H428),"")</x:f>
      </x:c>
      <x:c r="J428" s="20" t="str">
        <x:f>IF(K428="OK",I428-G428,"")</x:f>
      </x:c>
      <x:c r="K428" t="str">
        <x:f>IF(LEN(A428)=0,"",IF(COUNTIF($A$2:$A$500,A428)&gt;1,"SKU duplicado",IF(OR(LEN(B428)=0,COUNT(C428:F428)&lt;4,LEN(H428)=0),"Dados incompletos",IF(MIN(C428:F428)&lt;0,"Custo negativo",IF(ISNUMBER(H428),IF(AND(H428&gt;=0,H428&lt;1),"OK","Margem inválida"),"Margem inválida")))))</x:f>
      </x:c>
    </x:row>
    <x:row r="429" ht="15.75" customHeight="1">
      <x:c r="C429" s="20"/>
      <x:c r="D429" s="20"/>
      <x:c r="E429" s="20"/>
      <x:c r="F429" s="20"/>
      <x:c r="G429" s="20" t="str">
        <x:f>IF(K429="OK",SUM(C429:F429),"")</x:f>
      </x:c>
      <x:c r="H429" s="22"/>
      <x:c r="I429" s="20" t="str">
        <x:f>IF(K429="OK",G429/(1-H429),"")</x:f>
      </x:c>
      <x:c r="J429" s="20" t="str">
        <x:f>IF(K429="OK",I429-G429,"")</x:f>
      </x:c>
      <x:c r="K429" t="str">
        <x:f>IF(LEN(A429)=0,"",IF(COUNTIF($A$2:$A$500,A429)&gt;1,"SKU duplicado",IF(OR(LEN(B429)=0,COUNT(C429:F429)&lt;4,LEN(H429)=0),"Dados incompletos",IF(MIN(C429:F429)&lt;0,"Custo negativo",IF(ISNUMBER(H429),IF(AND(H429&gt;=0,H429&lt;1),"OK","Margem inválida"),"Margem inválida")))))</x:f>
      </x:c>
    </x:row>
    <x:row r="430" ht="15.75" customHeight="1">
      <x:c r="C430" s="20"/>
      <x:c r="D430" s="20"/>
      <x:c r="E430" s="20"/>
      <x:c r="F430" s="20"/>
      <x:c r="G430" s="20" t="str">
        <x:f>IF(K430="OK",SUM(C430:F430),"")</x:f>
      </x:c>
      <x:c r="H430" s="22"/>
      <x:c r="I430" s="20" t="str">
        <x:f>IF(K430="OK",G430/(1-H430),"")</x:f>
      </x:c>
      <x:c r="J430" s="20" t="str">
        <x:f>IF(K430="OK",I430-G430,"")</x:f>
      </x:c>
      <x:c r="K430" t="str">
        <x:f>IF(LEN(A430)=0,"",IF(COUNTIF($A$2:$A$500,A430)&gt;1,"SKU duplicado",IF(OR(LEN(B430)=0,COUNT(C430:F430)&lt;4,LEN(H430)=0),"Dados incompletos",IF(MIN(C430:F430)&lt;0,"Custo negativo",IF(ISNUMBER(H430),IF(AND(H430&gt;=0,H430&lt;1),"OK","Margem inválida"),"Margem inválida")))))</x:f>
      </x:c>
    </x:row>
    <x:row r="431" ht="15.75" customHeight="1">
      <x:c r="C431" s="20"/>
      <x:c r="D431" s="20"/>
      <x:c r="E431" s="20"/>
      <x:c r="F431" s="20"/>
      <x:c r="G431" s="20" t="str">
        <x:f>IF(K431="OK",SUM(C431:F431),"")</x:f>
      </x:c>
      <x:c r="H431" s="22"/>
      <x:c r="I431" s="20" t="str">
        <x:f>IF(K431="OK",G431/(1-H431),"")</x:f>
      </x:c>
      <x:c r="J431" s="20" t="str">
        <x:f>IF(K431="OK",I431-G431,"")</x:f>
      </x:c>
      <x:c r="K431" t="str">
        <x:f>IF(LEN(A431)=0,"",IF(COUNTIF($A$2:$A$500,A431)&gt;1,"SKU duplicado",IF(OR(LEN(B431)=0,COUNT(C431:F431)&lt;4,LEN(H431)=0),"Dados incompletos",IF(MIN(C431:F431)&lt;0,"Custo negativo",IF(ISNUMBER(H431),IF(AND(H431&gt;=0,H431&lt;1),"OK","Margem inválida"),"Margem inválida")))))</x:f>
      </x:c>
    </x:row>
    <x:row r="432" ht="15.75" customHeight="1">
      <x:c r="C432" s="20"/>
      <x:c r="D432" s="20"/>
      <x:c r="E432" s="20"/>
      <x:c r="F432" s="20"/>
      <x:c r="G432" s="20" t="str">
        <x:f>IF(K432="OK",SUM(C432:F432),"")</x:f>
      </x:c>
      <x:c r="H432" s="22"/>
      <x:c r="I432" s="20" t="str">
        <x:f>IF(K432="OK",G432/(1-H432),"")</x:f>
      </x:c>
      <x:c r="J432" s="20" t="str">
        <x:f>IF(K432="OK",I432-G432,"")</x:f>
      </x:c>
      <x:c r="K432" t="str">
        <x:f>IF(LEN(A432)=0,"",IF(COUNTIF($A$2:$A$500,A432)&gt;1,"SKU duplicado",IF(OR(LEN(B432)=0,COUNT(C432:F432)&lt;4,LEN(H432)=0),"Dados incompletos",IF(MIN(C432:F432)&lt;0,"Custo negativo",IF(ISNUMBER(H432),IF(AND(H432&gt;=0,H432&lt;1),"OK","Margem inválida"),"Margem inválida")))))</x:f>
      </x:c>
    </x:row>
    <x:row r="433" ht="15.75" customHeight="1">
      <x:c r="C433" s="20"/>
      <x:c r="D433" s="20"/>
      <x:c r="E433" s="20"/>
      <x:c r="F433" s="20"/>
      <x:c r="G433" s="20" t="str">
        <x:f>IF(K433="OK",SUM(C433:F433),"")</x:f>
      </x:c>
      <x:c r="H433" s="22"/>
      <x:c r="I433" s="20" t="str">
        <x:f>IF(K433="OK",G433/(1-H433),"")</x:f>
      </x:c>
      <x:c r="J433" s="20" t="str">
        <x:f>IF(K433="OK",I433-G433,"")</x:f>
      </x:c>
      <x:c r="K433" t="str">
        <x:f>IF(LEN(A433)=0,"",IF(COUNTIF($A$2:$A$500,A433)&gt;1,"SKU duplicado",IF(OR(LEN(B433)=0,COUNT(C433:F433)&lt;4,LEN(H433)=0),"Dados incompletos",IF(MIN(C433:F433)&lt;0,"Custo negativo",IF(ISNUMBER(H433),IF(AND(H433&gt;=0,H433&lt;1),"OK","Margem inválida"),"Margem inválida")))))</x:f>
      </x:c>
    </x:row>
    <x:row r="434" ht="15.75" customHeight="1">
      <x:c r="C434" s="20"/>
      <x:c r="D434" s="20"/>
      <x:c r="E434" s="20"/>
      <x:c r="F434" s="20"/>
      <x:c r="G434" s="20" t="str">
        <x:f>IF(K434="OK",SUM(C434:F434),"")</x:f>
      </x:c>
      <x:c r="H434" s="22"/>
      <x:c r="I434" s="20" t="str">
        <x:f>IF(K434="OK",G434/(1-H434),"")</x:f>
      </x:c>
      <x:c r="J434" s="20" t="str">
        <x:f>IF(K434="OK",I434-G434,"")</x:f>
      </x:c>
      <x:c r="K434" t="str">
        <x:f>IF(LEN(A434)=0,"",IF(COUNTIF($A$2:$A$500,A434)&gt;1,"SKU duplicado",IF(OR(LEN(B434)=0,COUNT(C434:F434)&lt;4,LEN(H434)=0),"Dados incompletos",IF(MIN(C434:F434)&lt;0,"Custo negativo",IF(ISNUMBER(H434),IF(AND(H434&gt;=0,H434&lt;1),"OK","Margem inválida"),"Margem inválida")))))</x:f>
      </x:c>
    </x:row>
    <x:row r="435" ht="15.75" customHeight="1">
      <x:c r="C435" s="20"/>
      <x:c r="D435" s="20"/>
      <x:c r="E435" s="20"/>
      <x:c r="F435" s="20"/>
      <x:c r="G435" s="20" t="str">
        <x:f>IF(K435="OK",SUM(C435:F435),"")</x:f>
      </x:c>
      <x:c r="H435" s="22"/>
      <x:c r="I435" s="20" t="str">
        <x:f>IF(K435="OK",G435/(1-H435),"")</x:f>
      </x:c>
      <x:c r="J435" s="20" t="str">
        <x:f>IF(K435="OK",I435-G435,"")</x:f>
      </x:c>
      <x:c r="K435" t="str">
        <x:f>IF(LEN(A435)=0,"",IF(COUNTIF($A$2:$A$500,A435)&gt;1,"SKU duplicado",IF(OR(LEN(B435)=0,COUNT(C435:F435)&lt;4,LEN(H435)=0),"Dados incompletos",IF(MIN(C435:F435)&lt;0,"Custo negativo",IF(ISNUMBER(H435),IF(AND(H435&gt;=0,H435&lt;1),"OK","Margem inválida"),"Margem inválida")))))</x:f>
      </x:c>
    </x:row>
    <x:row r="436" ht="15.75" customHeight="1">
      <x:c r="C436" s="20"/>
      <x:c r="D436" s="20"/>
      <x:c r="E436" s="20"/>
      <x:c r="F436" s="20"/>
      <x:c r="G436" s="20" t="str">
        <x:f>IF(K436="OK",SUM(C436:F436),"")</x:f>
      </x:c>
      <x:c r="H436" s="22"/>
      <x:c r="I436" s="20" t="str">
        <x:f>IF(K436="OK",G436/(1-H436),"")</x:f>
      </x:c>
      <x:c r="J436" s="20" t="str">
        <x:f>IF(K436="OK",I436-G436,"")</x:f>
      </x:c>
      <x:c r="K436" t="str">
        <x:f>IF(LEN(A436)=0,"",IF(COUNTIF($A$2:$A$500,A436)&gt;1,"SKU duplicado",IF(OR(LEN(B436)=0,COUNT(C436:F436)&lt;4,LEN(H436)=0),"Dados incompletos",IF(MIN(C436:F436)&lt;0,"Custo negativo",IF(ISNUMBER(H436),IF(AND(H436&gt;=0,H436&lt;1),"OK","Margem inválida"),"Margem inválida")))))</x:f>
      </x:c>
    </x:row>
    <x:row r="437" ht="15.75" customHeight="1">
      <x:c r="C437" s="20"/>
      <x:c r="D437" s="20"/>
      <x:c r="E437" s="20"/>
      <x:c r="F437" s="20"/>
      <x:c r="G437" s="20" t="str">
        <x:f>IF(K437="OK",SUM(C437:F437),"")</x:f>
      </x:c>
      <x:c r="H437" s="22"/>
      <x:c r="I437" s="20" t="str">
        <x:f>IF(K437="OK",G437/(1-H437),"")</x:f>
      </x:c>
      <x:c r="J437" s="20" t="str">
        <x:f>IF(K437="OK",I437-G437,"")</x:f>
      </x:c>
      <x:c r="K437" t="str">
        <x:f>IF(LEN(A437)=0,"",IF(COUNTIF($A$2:$A$500,A437)&gt;1,"SKU duplicado",IF(OR(LEN(B437)=0,COUNT(C437:F437)&lt;4,LEN(H437)=0),"Dados incompletos",IF(MIN(C437:F437)&lt;0,"Custo negativo",IF(ISNUMBER(H437),IF(AND(H437&gt;=0,H437&lt;1),"OK","Margem inválida"),"Margem inválida")))))</x:f>
      </x:c>
    </x:row>
    <x:row r="438" ht="15.75" customHeight="1">
      <x:c r="C438" s="20"/>
      <x:c r="D438" s="20"/>
      <x:c r="E438" s="20"/>
      <x:c r="F438" s="20"/>
      <x:c r="G438" s="20" t="str">
        <x:f>IF(K438="OK",SUM(C438:F438),"")</x:f>
      </x:c>
      <x:c r="H438" s="22"/>
      <x:c r="I438" s="20" t="str">
        <x:f>IF(K438="OK",G438/(1-H438),"")</x:f>
      </x:c>
      <x:c r="J438" s="20" t="str">
        <x:f>IF(K438="OK",I438-G438,"")</x:f>
      </x:c>
      <x:c r="K438" t="str">
        <x:f>IF(LEN(A438)=0,"",IF(COUNTIF($A$2:$A$500,A438)&gt;1,"SKU duplicado",IF(OR(LEN(B438)=0,COUNT(C438:F438)&lt;4,LEN(H438)=0),"Dados incompletos",IF(MIN(C438:F438)&lt;0,"Custo negativo",IF(ISNUMBER(H438),IF(AND(H438&gt;=0,H438&lt;1),"OK","Margem inválida"),"Margem inválida")))))</x:f>
      </x:c>
    </x:row>
    <x:row r="439" ht="15.75" customHeight="1">
      <x:c r="C439" s="20"/>
      <x:c r="D439" s="20"/>
      <x:c r="E439" s="20"/>
      <x:c r="F439" s="20"/>
      <x:c r="G439" s="20" t="str">
        <x:f>IF(K439="OK",SUM(C439:F439),"")</x:f>
      </x:c>
      <x:c r="H439" s="22"/>
      <x:c r="I439" s="20" t="str">
        <x:f>IF(K439="OK",G439/(1-H439),"")</x:f>
      </x:c>
      <x:c r="J439" s="20" t="str">
        <x:f>IF(K439="OK",I439-G439,"")</x:f>
      </x:c>
      <x:c r="K439" t="str">
        <x:f>IF(LEN(A439)=0,"",IF(COUNTIF($A$2:$A$500,A439)&gt;1,"SKU duplicado",IF(OR(LEN(B439)=0,COUNT(C439:F439)&lt;4,LEN(H439)=0),"Dados incompletos",IF(MIN(C439:F439)&lt;0,"Custo negativo",IF(ISNUMBER(H439),IF(AND(H439&gt;=0,H439&lt;1),"OK","Margem inválida"),"Margem inválida")))))</x:f>
      </x:c>
    </x:row>
    <x:row r="440" ht="15.75" customHeight="1">
      <x:c r="C440" s="20"/>
      <x:c r="D440" s="20"/>
      <x:c r="E440" s="20"/>
      <x:c r="F440" s="20"/>
      <x:c r="G440" s="20" t="str">
        <x:f>IF(K440="OK",SUM(C440:F440),"")</x:f>
      </x:c>
      <x:c r="H440" s="22"/>
      <x:c r="I440" s="20" t="str">
        <x:f>IF(K440="OK",G440/(1-H440),"")</x:f>
      </x:c>
      <x:c r="J440" s="20" t="str">
        <x:f>IF(K440="OK",I440-G440,"")</x:f>
      </x:c>
      <x:c r="K440" t="str">
        <x:f>IF(LEN(A440)=0,"",IF(COUNTIF($A$2:$A$500,A440)&gt;1,"SKU duplicado",IF(OR(LEN(B440)=0,COUNT(C440:F440)&lt;4,LEN(H440)=0),"Dados incompletos",IF(MIN(C440:F440)&lt;0,"Custo negativo",IF(ISNUMBER(H440),IF(AND(H440&gt;=0,H440&lt;1),"OK","Margem inválida"),"Margem inválida")))))</x:f>
      </x:c>
    </x:row>
    <x:row r="441" ht="15.75" customHeight="1">
      <x:c r="C441" s="20"/>
      <x:c r="D441" s="20"/>
      <x:c r="E441" s="20"/>
      <x:c r="F441" s="20"/>
      <x:c r="G441" s="20" t="str">
        <x:f>IF(K441="OK",SUM(C441:F441),"")</x:f>
      </x:c>
      <x:c r="H441" s="22"/>
      <x:c r="I441" s="20" t="str">
        <x:f>IF(K441="OK",G441/(1-H441),"")</x:f>
      </x:c>
      <x:c r="J441" s="20" t="str">
        <x:f>IF(K441="OK",I441-G441,"")</x:f>
      </x:c>
      <x:c r="K441" t="str">
        <x:f>IF(LEN(A441)=0,"",IF(COUNTIF($A$2:$A$500,A441)&gt;1,"SKU duplicado",IF(OR(LEN(B441)=0,COUNT(C441:F441)&lt;4,LEN(H441)=0),"Dados incompletos",IF(MIN(C441:F441)&lt;0,"Custo negativo",IF(ISNUMBER(H441),IF(AND(H441&gt;=0,H441&lt;1),"OK","Margem inválida"),"Margem inválida")))))</x:f>
      </x:c>
    </x:row>
    <x:row r="442" ht="15.75" customHeight="1">
      <x:c r="C442" s="20"/>
      <x:c r="D442" s="20"/>
      <x:c r="E442" s="20"/>
      <x:c r="F442" s="20"/>
      <x:c r="G442" s="20" t="str">
        <x:f>IF(K442="OK",SUM(C442:F442),"")</x:f>
      </x:c>
      <x:c r="H442" s="22"/>
      <x:c r="I442" s="20" t="str">
        <x:f>IF(K442="OK",G442/(1-H442),"")</x:f>
      </x:c>
      <x:c r="J442" s="20" t="str">
        <x:f>IF(K442="OK",I442-G442,"")</x:f>
      </x:c>
      <x:c r="K442" t="str">
        <x:f>IF(LEN(A442)=0,"",IF(COUNTIF($A$2:$A$500,A442)&gt;1,"SKU duplicado",IF(OR(LEN(B442)=0,COUNT(C442:F442)&lt;4,LEN(H442)=0),"Dados incompletos",IF(MIN(C442:F442)&lt;0,"Custo negativo",IF(ISNUMBER(H442),IF(AND(H442&gt;=0,H442&lt;1),"OK","Margem inválida"),"Margem inválida")))))</x:f>
      </x:c>
    </x:row>
    <x:row r="443" ht="15.75" customHeight="1">
      <x:c r="C443" s="20"/>
      <x:c r="D443" s="20"/>
      <x:c r="E443" s="20"/>
      <x:c r="F443" s="20"/>
      <x:c r="G443" s="20" t="str">
        <x:f>IF(K443="OK",SUM(C443:F443),"")</x:f>
      </x:c>
      <x:c r="H443" s="22"/>
      <x:c r="I443" s="20" t="str">
        <x:f>IF(K443="OK",G443/(1-H443),"")</x:f>
      </x:c>
      <x:c r="J443" s="20" t="str">
        <x:f>IF(K443="OK",I443-G443,"")</x:f>
      </x:c>
      <x:c r="K443" t="str">
        <x:f>IF(LEN(A443)=0,"",IF(COUNTIF($A$2:$A$500,A443)&gt;1,"SKU duplicado",IF(OR(LEN(B443)=0,COUNT(C443:F443)&lt;4,LEN(H443)=0),"Dados incompletos",IF(MIN(C443:F443)&lt;0,"Custo negativo",IF(ISNUMBER(H443),IF(AND(H443&gt;=0,H443&lt;1),"OK","Margem inválida"),"Margem inválida")))))</x:f>
      </x:c>
    </x:row>
    <x:row r="444" ht="15.75" customHeight="1">
      <x:c r="C444" s="20"/>
      <x:c r="D444" s="20"/>
      <x:c r="E444" s="20"/>
      <x:c r="F444" s="20"/>
      <x:c r="G444" s="20" t="str">
        <x:f>IF(K444="OK",SUM(C444:F444),"")</x:f>
      </x:c>
      <x:c r="H444" s="22"/>
      <x:c r="I444" s="20" t="str">
        <x:f>IF(K444="OK",G444/(1-H444),"")</x:f>
      </x:c>
      <x:c r="J444" s="20" t="str">
        <x:f>IF(K444="OK",I444-G444,"")</x:f>
      </x:c>
      <x:c r="K444" t="str">
        <x:f>IF(LEN(A444)=0,"",IF(COUNTIF($A$2:$A$500,A444)&gt;1,"SKU duplicado",IF(OR(LEN(B444)=0,COUNT(C444:F444)&lt;4,LEN(H444)=0),"Dados incompletos",IF(MIN(C444:F444)&lt;0,"Custo negativo",IF(ISNUMBER(H444),IF(AND(H444&gt;=0,H444&lt;1),"OK","Margem inválida"),"Margem inválida")))))</x:f>
      </x:c>
    </x:row>
    <x:row r="445" ht="15.75" customHeight="1">
      <x:c r="C445" s="20"/>
      <x:c r="D445" s="20"/>
      <x:c r="E445" s="20"/>
      <x:c r="F445" s="20"/>
      <x:c r="G445" s="20" t="str">
        <x:f>IF(K445="OK",SUM(C445:F445),"")</x:f>
      </x:c>
      <x:c r="H445" s="22"/>
      <x:c r="I445" s="20" t="str">
        <x:f>IF(K445="OK",G445/(1-H445),"")</x:f>
      </x:c>
      <x:c r="J445" s="20" t="str">
        <x:f>IF(K445="OK",I445-G445,"")</x:f>
      </x:c>
      <x:c r="K445" t="str">
        <x:f>IF(LEN(A445)=0,"",IF(COUNTIF($A$2:$A$500,A445)&gt;1,"SKU duplicado",IF(OR(LEN(B445)=0,COUNT(C445:F445)&lt;4,LEN(H445)=0),"Dados incompletos",IF(MIN(C445:F445)&lt;0,"Custo negativo",IF(ISNUMBER(H445),IF(AND(H445&gt;=0,H445&lt;1),"OK","Margem inválida"),"Margem inválida")))))</x:f>
      </x:c>
    </x:row>
    <x:row r="446" ht="15.75" customHeight="1">
      <x:c r="C446" s="20"/>
      <x:c r="D446" s="20"/>
      <x:c r="E446" s="20"/>
      <x:c r="F446" s="20"/>
      <x:c r="G446" s="20" t="str">
        <x:f>IF(K446="OK",SUM(C446:F446),"")</x:f>
      </x:c>
      <x:c r="H446" s="22"/>
      <x:c r="I446" s="20" t="str">
        <x:f>IF(K446="OK",G446/(1-H446),"")</x:f>
      </x:c>
      <x:c r="J446" s="20" t="str">
        <x:f>IF(K446="OK",I446-G446,"")</x:f>
      </x:c>
      <x:c r="K446" t="str">
        <x:f>IF(LEN(A446)=0,"",IF(COUNTIF($A$2:$A$500,A446)&gt;1,"SKU duplicado",IF(OR(LEN(B446)=0,COUNT(C446:F446)&lt;4,LEN(H446)=0),"Dados incompletos",IF(MIN(C446:F446)&lt;0,"Custo negativo",IF(ISNUMBER(H446),IF(AND(H446&gt;=0,H446&lt;1),"OK","Margem inválida"),"Margem inválida")))))</x:f>
      </x:c>
    </x:row>
    <x:row r="447" ht="15.75" customHeight="1">
      <x:c r="C447" s="20"/>
      <x:c r="D447" s="20"/>
      <x:c r="E447" s="20"/>
      <x:c r="F447" s="20"/>
      <x:c r="G447" s="20" t="str">
        <x:f>IF(K447="OK",SUM(C447:F447),"")</x:f>
      </x:c>
      <x:c r="H447" s="22"/>
      <x:c r="I447" s="20" t="str">
        <x:f>IF(K447="OK",G447/(1-H447),"")</x:f>
      </x:c>
      <x:c r="J447" s="20" t="str">
        <x:f>IF(K447="OK",I447-G447,"")</x:f>
      </x:c>
      <x:c r="K447" t="str">
        <x:f>IF(LEN(A447)=0,"",IF(COUNTIF($A$2:$A$500,A447)&gt;1,"SKU duplicado",IF(OR(LEN(B447)=0,COUNT(C447:F447)&lt;4,LEN(H447)=0),"Dados incompletos",IF(MIN(C447:F447)&lt;0,"Custo negativo",IF(ISNUMBER(H447),IF(AND(H447&gt;=0,H447&lt;1),"OK","Margem inválida"),"Margem inválida")))))</x:f>
      </x:c>
    </x:row>
    <x:row r="448" ht="15.75" customHeight="1">
      <x:c r="C448" s="20"/>
      <x:c r="D448" s="20"/>
      <x:c r="E448" s="20"/>
      <x:c r="F448" s="20"/>
      <x:c r="G448" s="20" t="str">
        <x:f>IF(K448="OK",SUM(C448:F448),"")</x:f>
      </x:c>
      <x:c r="H448" s="22"/>
      <x:c r="I448" s="20" t="str">
        <x:f>IF(K448="OK",G448/(1-H448),"")</x:f>
      </x:c>
      <x:c r="J448" s="20" t="str">
        <x:f>IF(K448="OK",I448-G448,"")</x:f>
      </x:c>
      <x:c r="K448" t="str">
        <x:f>IF(LEN(A448)=0,"",IF(COUNTIF($A$2:$A$500,A448)&gt;1,"SKU duplicado",IF(OR(LEN(B448)=0,COUNT(C448:F448)&lt;4,LEN(H448)=0),"Dados incompletos",IF(MIN(C448:F448)&lt;0,"Custo negativo",IF(ISNUMBER(H448),IF(AND(H448&gt;=0,H448&lt;1),"OK","Margem inválida"),"Margem inválida")))))</x:f>
      </x:c>
    </x:row>
    <x:row r="449" ht="15.75" customHeight="1">
      <x:c r="C449" s="20"/>
      <x:c r="D449" s="20"/>
      <x:c r="E449" s="20"/>
      <x:c r="F449" s="20"/>
      <x:c r="G449" s="20" t="str">
        <x:f>IF(K449="OK",SUM(C449:F449),"")</x:f>
      </x:c>
      <x:c r="H449" s="22"/>
      <x:c r="I449" s="20" t="str">
        <x:f>IF(K449="OK",G449/(1-H449),"")</x:f>
      </x:c>
      <x:c r="J449" s="20" t="str">
        <x:f>IF(K449="OK",I449-G449,"")</x:f>
      </x:c>
      <x:c r="K449" t="str">
        <x:f>IF(LEN(A449)=0,"",IF(COUNTIF($A$2:$A$500,A449)&gt;1,"SKU duplicado",IF(OR(LEN(B449)=0,COUNT(C449:F449)&lt;4,LEN(H449)=0),"Dados incompletos",IF(MIN(C449:F449)&lt;0,"Custo negativo",IF(ISNUMBER(H449),IF(AND(H449&gt;=0,H449&lt;1),"OK","Margem inválida"),"Margem inválida")))))</x:f>
      </x:c>
    </x:row>
    <x:row r="450" ht="15.75" customHeight="1">
      <x:c r="C450" s="20"/>
      <x:c r="D450" s="20"/>
      <x:c r="E450" s="20"/>
      <x:c r="F450" s="20"/>
      <x:c r="G450" s="20" t="str">
        <x:f>IF(K450="OK",SUM(C450:F450),"")</x:f>
      </x:c>
      <x:c r="H450" s="22"/>
      <x:c r="I450" s="20" t="str">
        <x:f>IF(K450="OK",G450/(1-H450),"")</x:f>
      </x:c>
      <x:c r="J450" s="20" t="str">
        <x:f>IF(K450="OK",I450-G450,"")</x:f>
      </x:c>
      <x:c r="K450" t="str">
        <x:f>IF(LEN(A450)=0,"",IF(COUNTIF($A$2:$A$500,A450)&gt;1,"SKU duplicado",IF(OR(LEN(B450)=0,COUNT(C450:F450)&lt;4,LEN(H450)=0),"Dados incompletos",IF(MIN(C450:F450)&lt;0,"Custo negativo",IF(ISNUMBER(H450),IF(AND(H450&gt;=0,H450&lt;1),"OK","Margem inválida"),"Margem inválida")))))</x:f>
      </x:c>
    </x:row>
    <x:row r="451" ht="15.75" customHeight="1">
      <x:c r="C451" s="20"/>
      <x:c r="D451" s="20"/>
      <x:c r="E451" s="20"/>
      <x:c r="F451" s="20"/>
      <x:c r="G451" s="20" t="str">
        <x:f>IF(K451="OK",SUM(C451:F451),"")</x:f>
      </x:c>
      <x:c r="H451" s="22"/>
      <x:c r="I451" s="20" t="str">
        <x:f>IF(K451="OK",G451/(1-H451),"")</x:f>
      </x:c>
      <x:c r="J451" s="20" t="str">
        <x:f>IF(K451="OK",I451-G451,"")</x:f>
      </x:c>
      <x:c r="K451" t="str">
        <x:f>IF(LEN(A451)=0,"",IF(COUNTIF($A$2:$A$500,A451)&gt;1,"SKU duplicado",IF(OR(LEN(B451)=0,COUNT(C451:F451)&lt;4,LEN(H451)=0),"Dados incompletos",IF(MIN(C451:F451)&lt;0,"Custo negativo",IF(ISNUMBER(H451),IF(AND(H451&gt;=0,H451&lt;1),"OK","Margem inválida"),"Margem inválida")))))</x:f>
      </x:c>
    </x:row>
    <x:row r="452" ht="15.75" customHeight="1">
      <x:c r="C452" s="20"/>
      <x:c r="D452" s="20"/>
      <x:c r="E452" s="20"/>
      <x:c r="F452" s="20"/>
      <x:c r="G452" s="20" t="str">
        <x:f>IF(K452="OK",SUM(C452:F452),"")</x:f>
      </x:c>
      <x:c r="H452" s="22"/>
      <x:c r="I452" s="20" t="str">
        <x:f>IF(K452="OK",G452/(1-H452),"")</x:f>
      </x:c>
      <x:c r="J452" s="20" t="str">
        <x:f>IF(K452="OK",I452-G452,"")</x:f>
      </x:c>
      <x:c r="K452" t="str">
        <x:f>IF(LEN(A452)=0,"",IF(COUNTIF($A$2:$A$500,A452)&gt;1,"SKU duplicado",IF(OR(LEN(B452)=0,COUNT(C452:F452)&lt;4,LEN(H452)=0),"Dados incompletos",IF(MIN(C452:F452)&lt;0,"Custo negativo",IF(ISNUMBER(H452),IF(AND(H452&gt;=0,H452&lt;1),"OK","Margem inválida"),"Margem inválida")))))</x:f>
      </x:c>
    </x:row>
    <x:row r="453" ht="15.75" customHeight="1">
      <x:c r="C453" s="20"/>
      <x:c r="D453" s="20"/>
      <x:c r="E453" s="20"/>
      <x:c r="F453" s="20"/>
      <x:c r="G453" s="20" t="str">
        <x:f>IF(K453="OK",SUM(C453:F453),"")</x:f>
      </x:c>
      <x:c r="H453" s="22"/>
      <x:c r="I453" s="20" t="str">
        <x:f>IF(K453="OK",G453/(1-H453),"")</x:f>
      </x:c>
      <x:c r="J453" s="20" t="str">
        <x:f>IF(K453="OK",I453-G453,"")</x:f>
      </x:c>
      <x:c r="K453" t="str">
        <x:f>IF(LEN(A453)=0,"",IF(COUNTIF($A$2:$A$500,A453)&gt;1,"SKU duplicado",IF(OR(LEN(B453)=0,COUNT(C453:F453)&lt;4,LEN(H453)=0),"Dados incompletos",IF(MIN(C453:F453)&lt;0,"Custo negativo",IF(ISNUMBER(H453),IF(AND(H453&gt;=0,H453&lt;1),"OK","Margem inválida"),"Margem inválida")))))</x:f>
      </x:c>
    </x:row>
    <x:row r="454" ht="15.75" customHeight="1">
      <x:c r="C454" s="20"/>
      <x:c r="D454" s="20"/>
      <x:c r="E454" s="20"/>
      <x:c r="F454" s="20"/>
      <x:c r="G454" s="20" t="str">
        <x:f>IF(K454="OK",SUM(C454:F454),"")</x:f>
      </x:c>
      <x:c r="H454" s="22"/>
      <x:c r="I454" s="20" t="str">
        <x:f>IF(K454="OK",G454/(1-H454),"")</x:f>
      </x:c>
      <x:c r="J454" s="20" t="str">
        <x:f>IF(K454="OK",I454-G454,"")</x:f>
      </x:c>
      <x:c r="K454" t="str">
        <x:f>IF(LEN(A454)=0,"",IF(COUNTIF($A$2:$A$500,A454)&gt;1,"SKU duplicado",IF(OR(LEN(B454)=0,COUNT(C454:F454)&lt;4,LEN(H454)=0),"Dados incompletos",IF(MIN(C454:F454)&lt;0,"Custo negativo",IF(ISNUMBER(H454),IF(AND(H454&gt;=0,H454&lt;1),"OK","Margem inválida"),"Margem inválida")))))</x:f>
      </x:c>
    </x:row>
    <x:row r="455" ht="15.75" customHeight="1">
      <x:c r="C455" s="20"/>
      <x:c r="D455" s="20"/>
      <x:c r="E455" s="20"/>
      <x:c r="F455" s="20"/>
      <x:c r="G455" s="20" t="str">
        <x:f>IF(K455="OK",SUM(C455:F455),"")</x:f>
      </x:c>
      <x:c r="H455" s="22"/>
      <x:c r="I455" s="20" t="str">
        <x:f>IF(K455="OK",G455/(1-H455),"")</x:f>
      </x:c>
      <x:c r="J455" s="20" t="str">
        <x:f>IF(K455="OK",I455-G455,"")</x:f>
      </x:c>
      <x:c r="K455" t="str">
        <x:f>IF(LEN(A455)=0,"",IF(COUNTIF($A$2:$A$500,A455)&gt;1,"SKU duplicado",IF(OR(LEN(B455)=0,COUNT(C455:F455)&lt;4,LEN(H455)=0),"Dados incompletos",IF(MIN(C455:F455)&lt;0,"Custo negativo",IF(ISNUMBER(H455),IF(AND(H455&gt;=0,H455&lt;1),"OK","Margem inválida"),"Margem inválida")))))</x:f>
      </x:c>
    </x:row>
    <x:row r="456" ht="15.75" customHeight="1">
      <x:c r="C456" s="20"/>
      <x:c r="D456" s="20"/>
      <x:c r="E456" s="20"/>
      <x:c r="F456" s="20"/>
      <x:c r="G456" s="20" t="str">
        <x:f>IF(K456="OK",SUM(C456:F456),"")</x:f>
      </x:c>
      <x:c r="H456" s="22"/>
      <x:c r="I456" s="20" t="str">
        <x:f>IF(K456="OK",G456/(1-H456),"")</x:f>
      </x:c>
      <x:c r="J456" s="20" t="str">
        <x:f>IF(K456="OK",I456-G456,"")</x:f>
      </x:c>
      <x:c r="K456" t="str">
        <x:f>IF(LEN(A456)=0,"",IF(COUNTIF($A$2:$A$500,A456)&gt;1,"SKU duplicado",IF(OR(LEN(B456)=0,COUNT(C456:F456)&lt;4,LEN(H456)=0),"Dados incompletos",IF(MIN(C456:F456)&lt;0,"Custo negativo",IF(ISNUMBER(H456),IF(AND(H456&gt;=0,H456&lt;1),"OK","Margem inválida"),"Margem inválida")))))</x:f>
      </x:c>
    </x:row>
    <x:row r="457" ht="15.75" customHeight="1">
      <x:c r="C457" s="20"/>
      <x:c r="D457" s="20"/>
      <x:c r="E457" s="20"/>
      <x:c r="F457" s="20"/>
      <x:c r="G457" s="20" t="str">
        <x:f>IF(K457="OK",SUM(C457:F457),"")</x:f>
      </x:c>
      <x:c r="H457" s="22"/>
      <x:c r="I457" s="20" t="str">
        <x:f>IF(K457="OK",G457/(1-H457),"")</x:f>
      </x:c>
      <x:c r="J457" s="20" t="str">
        <x:f>IF(K457="OK",I457-G457,"")</x:f>
      </x:c>
      <x:c r="K457" t="str">
        <x:f>IF(LEN(A457)=0,"",IF(COUNTIF($A$2:$A$500,A457)&gt;1,"SKU duplicado",IF(OR(LEN(B457)=0,COUNT(C457:F457)&lt;4,LEN(H457)=0),"Dados incompletos",IF(MIN(C457:F457)&lt;0,"Custo negativo",IF(ISNUMBER(H457),IF(AND(H457&gt;=0,H457&lt;1),"OK","Margem inválida"),"Margem inválida")))))</x:f>
      </x:c>
    </x:row>
    <x:row r="458" ht="15.75" customHeight="1">
      <x:c r="C458" s="20"/>
      <x:c r="D458" s="20"/>
      <x:c r="E458" s="20"/>
      <x:c r="F458" s="20"/>
      <x:c r="G458" s="20" t="str">
        <x:f>IF(K458="OK",SUM(C458:F458),"")</x:f>
      </x:c>
      <x:c r="H458" s="22"/>
      <x:c r="I458" s="20" t="str">
        <x:f>IF(K458="OK",G458/(1-H458),"")</x:f>
      </x:c>
      <x:c r="J458" s="20" t="str">
        <x:f>IF(K458="OK",I458-G458,"")</x:f>
      </x:c>
      <x:c r="K458" t="str">
        <x:f>IF(LEN(A458)=0,"",IF(COUNTIF($A$2:$A$500,A458)&gt;1,"SKU duplicado",IF(OR(LEN(B458)=0,COUNT(C458:F458)&lt;4,LEN(H458)=0),"Dados incompletos",IF(MIN(C458:F458)&lt;0,"Custo negativo",IF(ISNUMBER(H458),IF(AND(H458&gt;=0,H458&lt;1),"OK","Margem inválida"),"Margem inválida")))))</x:f>
      </x:c>
    </x:row>
    <x:row r="459" ht="15.75" customHeight="1">
      <x:c r="C459" s="20"/>
      <x:c r="D459" s="20"/>
      <x:c r="E459" s="20"/>
      <x:c r="F459" s="20"/>
      <x:c r="G459" s="20" t="str">
        <x:f>IF(K459="OK",SUM(C459:F459),"")</x:f>
      </x:c>
      <x:c r="H459" s="22"/>
      <x:c r="I459" s="20" t="str">
        <x:f>IF(K459="OK",G459/(1-H459),"")</x:f>
      </x:c>
      <x:c r="J459" s="20" t="str">
        <x:f>IF(K459="OK",I459-G459,"")</x:f>
      </x:c>
      <x:c r="K459" t="str">
        <x:f>IF(LEN(A459)=0,"",IF(COUNTIF($A$2:$A$500,A459)&gt;1,"SKU duplicado",IF(OR(LEN(B459)=0,COUNT(C459:F459)&lt;4,LEN(H459)=0),"Dados incompletos",IF(MIN(C459:F459)&lt;0,"Custo negativo",IF(ISNUMBER(H459),IF(AND(H459&gt;=0,H459&lt;1),"OK","Margem inválida"),"Margem inválida")))))</x:f>
      </x:c>
    </x:row>
    <x:row r="460" ht="15.75" customHeight="1">
      <x:c r="C460" s="20"/>
      <x:c r="D460" s="20"/>
      <x:c r="E460" s="20"/>
      <x:c r="F460" s="20"/>
      <x:c r="G460" s="20" t="str">
        <x:f>IF(K460="OK",SUM(C460:F460),"")</x:f>
      </x:c>
      <x:c r="H460" s="22"/>
      <x:c r="I460" s="20" t="str">
        <x:f>IF(K460="OK",G460/(1-H460),"")</x:f>
      </x:c>
      <x:c r="J460" s="20" t="str">
        <x:f>IF(K460="OK",I460-G460,"")</x:f>
      </x:c>
      <x:c r="K460" t="str">
        <x:f>IF(LEN(A460)=0,"",IF(COUNTIF($A$2:$A$500,A460)&gt;1,"SKU duplicado",IF(OR(LEN(B460)=0,COUNT(C460:F460)&lt;4,LEN(H460)=0),"Dados incompletos",IF(MIN(C460:F460)&lt;0,"Custo negativo",IF(ISNUMBER(H460),IF(AND(H460&gt;=0,H460&lt;1),"OK","Margem inválida"),"Margem inválida")))))</x:f>
      </x:c>
    </x:row>
    <x:row r="461" ht="15.75" customHeight="1">
      <x:c r="C461" s="20"/>
      <x:c r="D461" s="20"/>
      <x:c r="E461" s="20"/>
      <x:c r="F461" s="20"/>
      <x:c r="G461" s="20" t="str">
        <x:f>IF(K461="OK",SUM(C461:F461),"")</x:f>
      </x:c>
      <x:c r="H461" s="22"/>
      <x:c r="I461" s="20" t="str">
        <x:f>IF(K461="OK",G461/(1-H461),"")</x:f>
      </x:c>
      <x:c r="J461" s="20" t="str">
        <x:f>IF(K461="OK",I461-G461,"")</x:f>
      </x:c>
      <x:c r="K461" t="str">
        <x:f>IF(LEN(A461)=0,"",IF(COUNTIF($A$2:$A$500,A461)&gt;1,"SKU duplicado",IF(OR(LEN(B461)=0,COUNT(C461:F461)&lt;4,LEN(H461)=0),"Dados incompletos",IF(MIN(C461:F461)&lt;0,"Custo negativo",IF(ISNUMBER(H461),IF(AND(H461&gt;=0,H461&lt;1),"OK","Margem inválida"),"Margem inválida")))))</x:f>
      </x:c>
    </x:row>
    <x:row r="462" ht="15.75" customHeight="1">
      <x:c r="C462" s="20"/>
      <x:c r="D462" s="20"/>
      <x:c r="E462" s="20"/>
      <x:c r="F462" s="20"/>
      <x:c r="G462" s="20" t="str">
        <x:f>IF(K462="OK",SUM(C462:F462),"")</x:f>
      </x:c>
      <x:c r="H462" s="22"/>
      <x:c r="I462" s="20" t="str">
        <x:f>IF(K462="OK",G462/(1-H462),"")</x:f>
      </x:c>
      <x:c r="J462" s="20" t="str">
        <x:f>IF(K462="OK",I462-G462,"")</x:f>
      </x:c>
      <x:c r="K462" t="str">
        <x:f>IF(LEN(A462)=0,"",IF(COUNTIF($A$2:$A$500,A462)&gt;1,"SKU duplicado",IF(OR(LEN(B462)=0,COUNT(C462:F462)&lt;4,LEN(H462)=0),"Dados incompletos",IF(MIN(C462:F462)&lt;0,"Custo negativo",IF(ISNUMBER(H462),IF(AND(H462&gt;=0,H462&lt;1),"OK","Margem inválida"),"Margem inválida")))))</x:f>
      </x:c>
    </x:row>
    <x:row r="463" ht="15.75" customHeight="1">
      <x:c r="C463" s="20"/>
      <x:c r="D463" s="20"/>
      <x:c r="E463" s="20"/>
      <x:c r="F463" s="20"/>
      <x:c r="G463" s="20" t="str">
        <x:f>IF(K463="OK",SUM(C463:F463),"")</x:f>
      </x:c>
      <x:c r="H463" s="22"/>
      <x:c r="I463" s="20" t="str">
        <x:f>IF(K463="OK",G463/(1-H463),"")</x:f>
      </x:c>
      <x:c r="J463" s="20" t="str">
        <x:f>IF(K463="OK",I463-G463,"")</x:f>
      </x:c>
      <x:c r="K463" t="str">
        <x:f>IF(LEN(A463)=0,"",IF(COUNTIF($A$2:$A$500,A463)&gt;1,"SKU duplicado",IF(OR(LEN(B463)=0,COUNT(C463:F463)&lt;4,LEN(H463)=0),"Dados incompletos",IF(MIN(C463:F463)&lt;0,"Custo negativo",IF(ISNUMBER(H463),IF(AND(H463&gt;=0,H463&lt;1),"OK","Margem inválida"),"Margem inválida")))))</x:f>
      </x:c>
    </x:row>
    <x:row r="464" ht="15.75" customHeight="1">
      <x:c r="C464" s="20"/>
      <x:c r="D464" s="20"/>
      <x:c r="E464" s="20"/>
      <x:c r="F464" s="20"/>
      <x:c r="G464" s="20" t="str">
        <x:f>IF(K464="OK",SUM(C464:F464),"")</x:f>
      </x:c>
      <x:c r="H464" s="22"/>
      <x:c r="I464" s="20" t="str">
        <x:f>IF(K464="OK",G464/(1-H464),"")</x:f>
      </x:c>
      <x:c r="J464" s="20" t="str">
        <x:f>IF(K464="OK",I464-G464,"")</x:f>
      </x:c>
      <x:c r="K464" t="str">
        <x:f>IF(LEN(A464)=0,"",IF(COUNTIF($A$2:$A$500,A464)&gt;1,"SKU duplicado",IF(OR(LEN(B464)=0,COUNT(C464:F464)&lt;4,LEN(H464)=0),"Dados incompletos",IF(MIN(C464:F464)&lt;0,"Custo negativo",IF(ISNUMBER(H464),IF(AND(H464&gt;=0,H464&lt;1),"OK","Margem inválida"),"Margem inválida")))))</x:f>
      </x:c>
    </x:row>
    <x:row r="465" ht="15.75" customHeight="1">
      <x:c r="C465" s="20"/>
      <x:c r="D465" s="20"/>
      <x:c r="E465" s="20"/>
      <x:c r="F465" s="20"/>
      <x:c r="G465" s="20" t="str">
        <x:f>IF(K465="OK",SUM(C465:F465),"")</x:f>
      </x:c>
      <x:c r="H465" s="22"/>
      <x:c r="I465" s="20" t="str">
        <x:f>IF(K465="OK",G465/(1-H465),"")</x:f>
      </x:c>
      <x:c r="J465" s="20" t="str">
        <x:f>IF(K465="OK",I465-G465,"")</x:f>
      </x:c>
      <x:c r="K465" t="str">
        <x:f>IF(LEN(A465)=0,"",IF(COUNTIF($A$2:$A$500,A465)&gt;1,"SKU duplicado",IF(OR(LEN(B465)=0,COUNT(C465:F465)&lt;4,LEN(H465)=0),"Dados incompletos",IF(MIN(C465:F465)&lt;0,"Custo negativo",IF(ISNUMBER(H465),IF(AND(H465&gt;=0,H465&lt;1),"OK","Margem inválida"),"Margem inválida")))))</x:f>
      </x:c>
    </x:row>
    <x:row r="466" ht="15.75" customHeight="1">
      <x:c r="C466" s="20"/>
      <x:c r="D466" s="20"/>
      <x:c r="E466" s="20"/>
      <x:c r="F466" s="20"/>
      <x:c r="G466" s="20" t="str">
        <x:f>IF(K466="OK",SUM(C466:F466),"")</x:f>
      </x:c>
      <x:c r="H466" s="22"/>
      <x:c r="I466" s="20" t="str">
        <x:f>IF(K466="OK",G466/(1-H466),"")</x:f>
      </x:c>
      <x:c r="J466" s="20" t="str">
        <x:f>IF(K466="OK",I466-G466,"")</x:f>
      </x:c>
      <x:c r="K466" t="str">
        <x:f>IF(LEN(A466)=0,"",IF(COUNTIF($A$2:$A$500,A466)&gt;1,"SKU duplicado",IF(OR(LEN(B466)=0,COUNT(C466:F466)&lt;4,LEN(H466)=0),"Dados incompletos",IF(MIN(C466:F466)&lt;0,"Custo negativo",IF(ISNUMBER(H466),IF(AND(H466&gt;=0,H466&lt;1),"OK","Margem inválida"),"Margem inválida")))))</x:f>
      </x:c>
    </x:row>
    <x:row r="467" ht="15.75" customHeight="1">
      <x:c r="C467" s="20"/>
      <x:c r="D467" s="20"/>
      <x:c r="E467" s="20"/>
      <x:c r="F467" s="20"/>
      <x:c r="G467" s="20" t="str">
        <x:f>IF(K467="OK",SUM(C467:F467),"")</x:f>
      </x:c>
      <x:c r="H467" s="22"/>
      <x:c r="I467" s="20" t="str">
        <x:f>IF(K467="OK",G467/(1-H467),"")</x:f>
      </x:c>
      <x:c r="J467" s="20" t="str">
        <x:f>IF(K467="OK",I467-G467,"")</x:f>
      </x:c>
      <x:c r="K467" t="str">
        <x:f>IF(LEN(A467)=0,"",IF(COUNTIF($A$2:$A$500,A467)&gt;1,"SKU duplicado",IF(OR(LEN(B467)=0,COUNT(C467:F467)&lt;4,LEN(H467)=0),"Dados incompletos",IF(MIN(C467:F467)&lt;0,"Custo negativo",IF(ISNUMBER(H467),IF(AND(H467&gt;=0,H467&lt;1),"OK","Margem inválida"),"Margem inválida")))))</x:f>
      </x:c>
    </x:row>
    <x:row r="468" ht="15.75" customHeight="1">
      <x:c r="C468" s="20"/>
      <x:c r="D468" s="20"/>
      <x:c r="E468" s="20"/>
      <x:c r="F468" s="20"/>
      <x:c r="G468" s="20" t="str">
        <x:f>IF(K468="OK",SUM(C468:F468),"")</x:f>
      </x:c>
      <x:c r="H468" s="22"/>
      <x:c r="I468" s="20" t="str">
        <x:f>IF(K468="OK",G468/(1-H468),"")</x:f>
      </x:c>
      <x:c r="J468" s="20" t="str">
        <x:f>IF(K468="OK",I468-G468,"")</x:f>
      </x:c>
      <x:c r="K468" t="str">
        <x:f>IF(LEN(A468)=0,"",IF(COUNTIF($A$2:$A$500,A468)&gt;1,"SKU duplicado",IF(OR(LEN(B468)=0,COUNT(C468:F468)&lt;4,LEN(H468)=0),"Dados incompletos",IF(MIN(C468:F468)&lt;0,"Custo negativo",IF(ISNUMBER(H468),IF(AND(H468&gt;=0,H468&lt;1),"OK","Margem inválida"),"Margem inválida")))))</x:f>
      </x:c>
    </x:row>
    <x:row r="469" ht="15.75" customHeight="1">
      <x:c r="C469" s="20"/>
      <x:c r="D469" s="20"/>
      <x:c r="E469" s="20"/>
      <x:c r="F469" s="20"/>
      <x:c r="G469" s="20" t="str">
        <x:f>IF(K469="OK",SUM(C469:F469),"")</x:f>
      </x:c>
      <x:c r="H469" s="22"/>
      <x:c r="I469" s="20" t="str">
        <x:f>IF(K469="OK",G469/(1-H469),"")</x:f>
      </x:c>
      <x:c r="J469" s="20" t="str">
        <x:f>IF(K469="OK",I469-G469,"")</x:f>
      </x:c>
      <x:c r="K469" t="str">
        <x:f>IF(LEN(A469)=0,"",IF(COUNTIF($A$2:$A$500,A469)&gt;1,"SKU duplicado",IF(OR(LEN(B469)=0,COUNT(C469:F469)&lt;4,LEN(H469)=0),"Dados incompletos",IF(MIN(C469:F469)&lt;0,"Custo negativo",IF(ISNUMBER(H469),IF(AND(H469&gt;=0,H469&lt;1),"OK","Margem inválida"),"Margem inválida")))))</x:f>
      </x:c>
    </x:row>
    <x:row r="470" ht="15.75" customHeight="1">
      <x:c r="C470" s="20"/>
      <x:c r="D470" s="20"/>
      <x:c r="E470" s="20"/>
      <x:c r="F470" s="20"/>
      <x:c r="G470" s="20" t="str">
        <x:f>IF(K470="OK",SUM(C470:F470),"")</x:f>
      </x:c>
      <x:c r="H470" s="22"/>
      <x:c r="I470" s="20" t="str">
        <x:f>IF(K470="OK",G470/(1-H470),"")</x:f>
      </x:c>
      <x:c r="J470" s="20" t="str">
        <x:f>IF(K470="OK",I470-G470,"")</x:f>
      </x:c>
      <x:c r="K470" t="str">
        <x:f>IF(LEN(A470)=0,"",IF(COUNTIF($A$2:$A$500,A470)&gt;1,"SKU duplicado",IF(OR(LEN(B470)=0,COUNT(C470:F470)&lt;4,LEN(H470)=0),"Dados incompletos",IF(MIN(C470:F470)&lt;0,"Custo negativo",IF(ISNUMBER(H470),IF(AND(H470&gt;=0,H470&lt;1),"OK","Margem inválida"),"Margem inválida")))))</x:f>
      </x:c>
    </x:row>
    <x:row r="471" ht="15.75" customHeight="1">
      <x:c r="C471" s="20"/>
      <x:c r="D471" s="20"/>
      <x:c r="E471" s="20"/>
      <x:c r="F471" s="20"/>
      <x:c r="G471" s="20" t="str">
        <x:f>IF(K471="OK",SUM(C471:F471),"")</x:f>
      </x:c>
      <x:c r="H471" s="22"/>
      <x:c r="I471" s="20" t="str">
        <x:f>IF(K471="OK",G471/(1-H471),"")</x:f>
      </x:c>
      <x:c r="J471" s="20" t="str">
        <x:f>IF(K471="OK",I471-G471,"")</x:f>
      </x:c>
      <x:c r="K471" t="str">
        <x:f>IF(LEN(A471)=0,"",IF(COUNTIF($A$2:$A$500,A471)&gt;1,"SKU duplicado",IF(OR(LEN(B471)=0,COUNT(C471:F471)&lt;4,LEN(H471)=0),"Dados incompletos",IF(MIN(C471:F471)&lt;0,"Custo negativo",IF(ISNUMBER(H471),IF(AND(H471&gt;=0,H471&lt;1),"OK","Margem inválida"),"Margem inválida")))))</x:f>
      </x:c>
    </x:row>
    <x:row r="472" ht="15.75" customHeight="1">
      <x:c r="C472" s="20"/>
      <x:c r="D472" s="20"/>
      <x:c r="E472" s="20"/>
      <x:c r="F472" s="20"/>
      <x:c r="G472" s="20" t="str">
        <x:f>IF(K472="OK",SUM(C472:F472),"")</x:f>
      </x:c>
      <x:c r="H472" s="22"/>
      <x:c r="I472" s="20" t="str">
        <x:f>IF(K472="OK",G472/(1-H472),"")</x:f>
      </x:c>
      <x:c r="J472" s="20" t="str">
        <x:f>IF(K472="OK",I472-G472,"")</x:f>
      </x:c>
      <x:c r="K472" t="str">
        <x:f>IF(LEN(A472)=0,"",IF(COUNTIF($A$2:$A$500,A472)&gt;1,"SKU duplicado",IF(OR(LEN(B472)=0,COUNT(C472:F472)&lt;4,LEN(H472)=0),"Dados incompletos",IF(MIN(C472:F472)&lt;0,"Custo negativo",IF(ISNUMBER(H472),IF(AND(H472&gt;=0,H472&lt;1),"OK","Margem inválida"),"Margem inválida")))))</x:f>
      </x:c>
    </x:row>
    <x:row r="473" ht="15.75" customHeight="1">
      <x:c r="C473" s="20"/>
      <x:c r="D473" s="20"/>
      <x:c r="E473" s="20"/>
      <x:c r="F473" s="20"/>
      <x:c r="G473" s="20" t="str">
        <x:f>IF(K473="OK",SUM(C473:F473),"")</x:f>
      </x:c>
      <x:c r="H473" s="22"/>
      <x:c r="I473" s="20" t="str">
        <x:f>IF(K473="OK",G473/(1-H473),"")</x:f>
      </x:c>
      <x:c r="J473" s="20" t="str">
        <x:f>IF(K473="OK",I473-G473,"")</x:f>
      </x:c>
      <x:c r="K473" t="str">
        <x:f>IF(LEN(A473)=0,"",IF(COUNTIF($A$2:$A$500,A473)&gt;1,"SKU duplicado",IF(OR(LEN(B473)=0,COUNT(C473:F473)&lt;4,LEN(H473)=0),"Dados incompletos",IF(MIN(C473:F473)&lt;0,"Custo negativo",IF(ISNUMBER(H473),IF(AND(H473&gt;=0,H473&lt;1),"OK","Margem inválida"),"Margem inválida")))))</x:f>
      </x:c>
    </x:row>
    <x:row r="474" ht="15.75" customHeight="1">
      <x:c r="C474" s="20"/>
      <x:c r="D474" s="20"/>
      <x:c r="E474" s="20"/>
      <x:c r="F474" s="20"/>
      <x:c r="G474" s="20" t="str">
        <x:f>IF(K474="OK",SUM(C474:F474),"")</x:f>
      </x:c>
      <x:c r="H474" s="22"/>
      <x:c r="I474" s="20" t="str">
        <x:f>IF(K474="OK",G474/(1-H474),"")</x:f>
      </x:c>
      <x:c r="J474" s="20" t="str">
        <x:f>IF(K474="OK",I474-G474,"")</x:f>
      </x:c>
      <x:c r="K474" t="str">
        <x:f>IF(LEN(A474)=0,"",IF(COUNTIF($A$2:$A$500,A474)&gt;1,"SKU duplicado",IF(OR(LEN(B474)=0,COUNT(C474:F474)&lt;4,LEN(H474)=0),"Dados incompletos",IF(MIN(C474:F474)&lt;0,"Custo negativo",IF(ISNUMBER(H474),IF(AND(H474&gt;=0,H474&lt;1),"OK","Margem inválida"),"Margem inválida")))))</x:f>
      </x:c>
    </x:row>
    <x:row r="475" ht="15.75" customHeight="1">
      <x:c r="C475" s="20"/>
      <x:c r="D475" s="20"/>
      <x:c r="E475" s="20"/>
      <x:c r="F475" s="20"/>
      <x:c r="G475" s="20" t="str">
        <x:f>IF(K475="OK",SUM(C475:F475),"")</x:f>
      </x:c>
      <x:c r="H475" s="22"/>
      <x:c r="I475" s="20" t="str">
        <x:f>IF(K475="OK",G475/(1-H475),"")</x:f>
      </x:c>
      <x:c r="J475" s="20" t="str">
        <x:f>IF(K475="OK",I475-G475,"")</x:f>
      </x:c>
      <x:c r="K475" t="str">
        <x:f>IF(LEN(A475)=0,"",IF(COUNTIF($A$2:$A$500,A475)&gt;1,"SKU duplicado",IF(OR(LEN(B475)=0,COUNT(C475:F475)&lt;4,LEN(H475)=0),"Dados incompletos",IF(MIN(C475:F475)&lt;0,"Custo negativo",IF(ISNUMBER(H475),IF(AND(H475&gt;=0,H475&lt;1),"OK","Margem inválida"),"Margem inválida")))))</x:f>
      </x:c>
    </x:row>
    <x:row r="476" ht="15.75" customHeight="1">
      <x:c r="C476" s="20"/>
      <x:c r="D476" s="20"/>
      <x:c r="E476" s="20"/>
      <x:c r="F476" s="20"/>
      <x:c r="G476" s="20" t="str">
        <x:f>IF(K476="OK",SUM(C476:F476),"")</x:f>
      </x:c>
      <x:c r="H476" s="22"/>
      <x:c r="I476" s="20" t="str">
        <x:f>IF(K476="OK",G476/(1-H476),"")</x:f>
      </x:c>
      <x:c r="J476" s="20" t="str">
        <x:f>IF(K476="OK",I476-G476,"")</x:f>
      </x:c>
      <x:c r="K476" t="str">
        <x:f>IF(LEN(A476)=0,"",IF(COUNTIF($A$2:$A$500,A476)&gt;1,"SKU duplicado",IF(OR(LEN(B476)=0,COUNT(C476:F476)&lt;4,LEN(H476)=0),"Dados incompletos",IF(MIN(C476:F476)&lt;0,"Custo negativo",IF(ISNUMBER(H476),IF(AND(H476&gt;=0,H476&lt;1),"OK","Margem inválida"),"Margem inválida")))))</x:f>
      </x:c>
    </x:row>
    <x:row r="477" ht="15.75" customHeight="1">
      <x:c r="C477" s="20"/>
      <x:c r="D477" s="20"/>
      <x:c r="E477" s="20"/>
      <x:c r="F477" s="20"/>
      <x:c r="G477" s="20" t="str">
        <x:f>IF(K477="OK",SUM(C477:F477),"")</x:f>
      </x:c>
      <x:c r="H477" s="22"/>
      <x:c r="I477" s="20" t="str">
        <x:f>IF(K477="OK",G477/(1-H477),"")</x:f>
      </x:c>
      <x:c r="J477" s="20" t="str">
        <x:f>IF(K477="OK",I477-G477,"")</x:f>
      </x:c>
      <x:c r="K477" t="str">
        <x:f>IF(LEN(A477)=0,"",IF(COUNTIF($A$2:$A$500,A477)&gt;1,"SKU duplicado",IF(OR(LEN(B477)=0,COUNT(C477:F477)&lt;4,LEN(H477)=0),"Dados incompletos",IF(MIN(C477:F477)&lt;0,"Custo negativo",IF(ISNUMBER(H477),IF(AND(H477&gt;=0,H477&lt;1),"OK","Margem inválida"),"Margem inválida")))))</x:f>
      </x:c>
    </x:row>
    <x:row r="478" ht="15.75" customHeight="1">
      <x:c r="C478" s="20"/>
      <x:c r="D478" s="20"/>
      <x:c r="E478" s="20"/>
      <x:c r="F478" s="20"/>
      <x:c r="G478" s="20" t="str">
        <x:f>IF(K478="OK",SUM(C478:F478),"")</x:f>
      </x:c>
      <x:c r="H478" s="22"/>
      <x:c r="I478" s="20" t="str">
        <x:f>IF(K478="OK",G478/(1-H478),"")</x:f>
      </x:c>
      <x:c r="J478" s="20" t="str">
        <x:f>IF(K478="OK",I478-G478,"")</x:f>
      </x:c>
      <x:c r="K478" t="str">
        <x:f>IF(LEN(A478)=0,"",IF(COUNTIF($A$2:$A$500,A478)&gt;1,"SKU duplicado",IF(OR(LEN(B478)=0,COUNT(C478:F478)&lt;4,LEN(H478)=0),"Dados incompletos",IF(MIN(C478:F478)&lt;0,"Custo negativo",IF(ISNUMBER(H478),IF(AND(H478&gt;=0,H478&lt;1),"OK","Margem inválida"),"Margem inválida")))))</x:f>
      </x:c>
    </x:row>
    <x:row r="479" ht="15.75" customHeight="1">
      <x:c r="C479" s="20"/>
      <x:c r="D479" s="20"/>
      <x:c r="E479" s="20"/>
      <x:c r="F479" s="20"/>
      <x:c r="G479" s="20" t="str">
        <x:f>IF(K479="OK",SUM(C479:F479),"")</x:f>
      </x:c>
      <x:c r="H479" s="22"/>
      <x:c r="I479" s="20" t="str">
        <x:f>IF(K479="OK",G479/(1-H479),"")</x:f>
      </x:c>
      <x:c r="J479" s="20" t="str">
        <x:f>IF(K479="OK",I479-G479,"")</x:f>
      </x:c>
      <x:c r="K479" t="str">
        <x:f>IF(LEN(A479)=0,"",IF(COUNTIF($A$2:$A$500,A479)&gt;1,"SKU duplicado",IF(OR(LEN(B479)=0,COUNT(C479:F479)&lt;4,LEN(H479)=0),"Dados incompletos",IF(MIN(C479:F479)&lt;0,"Custo negativo",IF(ISNUMBER(H479),IF(AND(H479&gt;=0,H479&lt;1),"OK","Margem inválida"),"Margem inválida")))))</x:f>
      </x:c>
    </x:row>
    <x:row r="480" ht="15.75" customHeight="1">
      <x:c r="C480" s="20"/>
      <x:c r="D480" s="20"/>
      <x:c r="E480" s="20"/>
      <x:c r="F480" s="20"/>
      <x:c r="G480" s="20" t="str">
        <x:f>IF(K480="OK",SUM(C480:F480),"")</x:f>
      </x:c>
      <x:c r="H480" s="22"/>
      <x:c r="I480" s="20" t="str">
        <x:f>IF(K480="OK",G480/(1-H480),"")</x:f>
      </x:c>
      <x:c r="J480" s="20" t="str">
        <x:f>IF(K480="OK",I480-G480,"")</x:f>
      </x:c>
      <x:c r="K480" t="str">
        <x:f>IF(LEN(A480)=0,"",IF(COUNTIF($A$2:$A$500,A480)&gt;1,"SKU duplicado",IF(OR(LEN(B480)=0,COUNT(C480:F480)&lt;4,LEN(H480)=0),"Dados incompletos",IF(MIN(C480:F480)&lt;0,"Custo negativo",IF(ISNUMBER(H480),IF(AND(H480&gt;=0,H480&lt;1),"OK","Margem inválida"),"Margem inválida")))))</x:f>
      </x:c>
    </x:row>
    <x:row r="481" ht="15.75" customHeight="1">
      <x:c r="C481" s="20"/>
      <x:c r="D481" s="20"/>
      <x:c r="E481" s="20"/>
      <x:c r="F481" s="20"/>
      <x:c r="G481" s="20" t="str">
        <x:f>IF(K481="OK",SUM(C481:F481),"")</x:f>
      </x:c>
      <x:c r="H481" s="22"/>
      <x:c r="I481" s="20" t="str">
        <x:f>IF(K481="OK",G481/(1-H481),"")</x:f>
      </x:c>
      <x:c r="J481" s="20" t="str">
        <x:f>IF(K481="OK",I481-G481,"")</x:f>
      </x:c>
      <x:c r="K481" t="str">
        <x:f>IF(LEN(A481)=0,"",IF(COUNTIF($A$2:$A$500,A481)&gt;1,"SKU duplicado",IF(OR(LEN(B481)=0,COUNT(C481:F481)&lt;4,LEN(H481)=0),"Dados incompletos",IF(MIN(C481:F481)&lt;0,"Custo negativo",IF(ISNUMBER(H481),IF(AND(H481&gt;=0,H481&lt;1),"OK","Margem inválida"),"Margem inválida")))))</x:f>
      </x:c>
    </x:row>
    <x:row r="482" ht="15.75" customHeight="1">
      <x:c r="C482" s="20"/>
      <x:c r="D482" s="20"/>
      <x:c r="E482" s="20"/>
      <x:c r="F482" s="20"/>
      <x:c r="G482" s="20" t="str">
        <x:f>IF(K482="OK",SUM(C482:F482),"")</x:f>
      </x:c>
      <x:c r="H482" s="22"/>
      <x:c r="I482" s="20" t="str">
        <x:f>IF(K482="OK",G482/(1-H482),"")</x:f>
      </x:c>
      <x:c r="J482" s="20" t="str">
        <x:f>IF(K482="OK",I482-G482,"")</x:f>
      </x:c>
      <x:c r="K482" t="str">
        <x:f>IF(LEN(A482)=0,"",IF(COUNTIF($A$2:$A$500,A482)&gt;1,"SKU duplicado",IF(OR(LEN(B482)=0,COUNT(C482:F482)&lt;4,LEN(H482)=0),"Dados incompletos",IF(MIN(C482:F482)&lt;0,"Custo negativo",IF(ISNUMBER(H482),IF(AND(H482&gt;=0,H482&lt;1),"OK","Margem inválida"),"Margem inválida")))))</x:f>
      </x:c>
    </x:row>
    <x:row r="483" ht="15.75" customHeight="1">
      <x:c r="C483" s="20"/>
      <x:c r="D483" s="20"/>
      <x:c r="E483" s="20"/>
      <x:c r="F483" s="20"/>
      <x:c r="G483" s="20" t="str">
        <x:f>IF(K483="OK",SUM(C483:F483),"")</x:f>
      </x:c>
      <x:c r="H483" s="22"/>
      <x:c r="I483" s="20" t="str">
        <x:f>IF(K483="OK",G483/(1-H483),"")</x:f>
      </x:c>
      <x:c r="J483" s="20" t="str">
        <x:f>IF(K483="OK",I483-G483,"")</x:f>
      </x:c>
      <x:c r="K483" t="str">
        <x:f>IF(LEN(A483)=0,"",IF(COUNTIF($A$2:$A$500,A483)&gt;1,"SKU duplicado",IF(OR(LEN(B483)=0,COUNT(C483:F483)&lt;4,LEN(H483)=0),"Dados incompletos",IF(MIN(C483:F483)&lt;0,"Custo negativo",IF(ISNUMBER(H483),IF(AND(H483&gt;=0,H483&lt;1),"OK","Margem inválida"),"Margem inválida")))))</x:f>
      </x:c>
    </x:row>
    <x:row r="484" ht="15.75" customHeight="1">
      <x:c r="C484" s="20"/>
      <x:c r="D484" s="20"/>
      <x:c r="E484" s="20"/>
      <x:c r="F484" s="20"/>
      <x:c r="G484" s="20" t="str">
        <x:f>IF(K484="OK",SUM(C484:F484),"")</x:f>
      </x:c>
      <x:c r="H484" s="22"/>
      <x:c r="I484" s="20" t="str">
        <x:f>IF(K484="OK",G484/(1-H484),"")</x:f>
      </x:c>
      <x:c r="J484" s="20" t="str">
        <x:f>IF(K484="OK",I484-G484,"")</x:f>
      </x:c>
      <x:c r="K484" t="str">
        <x:f>IF(LEN(A484)=0,"",IF(COUNTIF($A$2:$A$500,A484)&gt;1,"SKU duplicado",IF(OR(LEN(B484)=0,COUNT(C484:F484)&lt;4,LEN(H484)=0),"Dados incompletos",IF(MIN(C484:F484)&lt;0,"Custo negativo",IF(ISNUMBER(H484),IF(AND(H484&gt;=0,H484&lt;1),"OK","Margem inválida"),"Margem inválida")))))</x:f>
      </x:c>
    </x:row>
    <x:row r="485" ht="15.75" customHeight="1">
      <x:c r="C485" s="20"/>
      <x:c r="D485" s="20"/>
      <x:c r="E485" s="20"/>
      <x:c r="F485" s="20"/>
      <x:c r="G485" s="20" t="str">
        <x:f>IF(K485="OK",SUM(C485:F485),"")</x:f>
      </x:c>
      <x:c r="H485" s="22"/>
      <x:c r="I485" s="20" t="str">
        <x:f>IF(K485="OK",G485/(1-H485),"")</x:f>
      </x:c>
      <x:c r="J485" s="20" t="str">
        <x:f>IF(K485="OK",I485-G485,"")</x:f>
      </x:c>
      <x:c r="K485" t="str">
        <x:f>IF(LEN(A485)=0,"",IF(COUNTIF($A$2:$A$500,A485)&gt;1,"SKU duplicado",IF(OR(LEN(B485)=0,COUNT(C485:F485)&lt;4,LEN(H485)=0),"Dados incompletos",IF(MIN(C485:F485)&lt;0,"Custo negativo",IF(ISNUMBER(H485),IF(AND(H485&gt;=0,H485&lt;1),"OK","Margem inválida"),"Margem inválida")))))</x:f>
      </x:c>
    </x:row>
    <x:row r="486" ht="15.75" customHeight="1">
      <x:c r="C486" s="20"/>
      <x:c r="D486" s="20"/>
      <x:c r="E486" s="20"/>
      <x:c r="F486" s="20"/>
      <x:c r="G486" s="20" t="str">
        <x:f>IF(K486="OK",SUM(C486:F486),"")</x:f>
      </x:c>
      <x:c r="H486" s="22"/>
      <x:c r="I486" s="20" t="str">
        <x:f>IF(K486="OK",G486/(1-H486),"")</x:f>
      </x:c>
      <x:c r="J486" s="20" t="str">
        <x:f>IF(K486="OK",I486-G486,"")</x:f>
      </x:c>
      <x:c r="K486" t="str">
        <x:f>IF(LEN(A486)=0,"",IF(COUNTIF($A$2:$A$500,A486)&gt;1,"SKU duplicado",IF(OR(LEN(B486)=0,COUNT(C486:F486)&lt;4,LEN(H486)=0),"Dados incompletos",IF(MIN(C486:F486)&lt;0,"Custo negativo",IF(ISNUMBER(H486),IF(AND(H486&gt;=0,H486&lt;1),"OK","Margem inválida"),"Margem inválida")))))</x:f>
      </x:c>
    </x:row>
    <x:row r="487" ht="15.75" customHeight="1">
      <x:c r="C487" s="20"/>
      <x:c r="D487" s="20"/>
      <x:c r="E487" s="20"/>
      <x:c r="F487" s="20"/>
      <x:c r="G487" s="20" t="str">
        <x:f>IF(K487="OK",SUM(C487:F487),"")</x:f>
      </x:c>
      <x:c r="H487" s="22"/>
      <x:c r="I487" s="20" t="str">
        <x:f>IF(K487="OK",G487/(1-H487),"")</x:f>
      </x:c>
      <x:c r="J487" s="20" t="str">
        <x:f>IF(K487="OK",I487-G487,"")</x:f>
      </x:c>
      <x:c r="K487" t="str">
        <x:f>IF(LEN(A487)=0,"",IF(COUNTIF($A$2:$A$500,A487)&gt;1,"SKU duplicado",IF(OR(LEN(B487)=0,COUNT(C487:F487)&lt;4,LEN(H487)=0),"Dados incompletos",IF(MIN(C487:F487)&lt;0,"Custo negativo",IF(ISNUMBER(H487),IF(AND(H487&gt;=0,H487&lt;1),"OK","Margem inválida"),"Margem inválida")))))</x:f>
      </x:c>
    </x:row>
    <x:row r="488" ht="15.75" customHeight="1">
      <x:c r="C488" s="20"/>
      <x:c r="D488" s="20"/>
      <x:c r="E488" s="20"/>
      <x:c r="F488" s="20"/>
      <x:c r="G488" s="20" t="str">
        <x:f>IF(K488="OK",SUM(C488:F488),"")</x:f>
      </x:c>
      <x:c r="H488" s="22"/>
      <x:c r="I488" s="20" t="str">
        <x:f>IF(K488="OK",G488/(1-H488),"")</x:f>
      </x:c>
      <x:c r="J488" s="20" t="str">
        <x:f>IF(K488="OK",I488-G488,"")</x:f>
      </x:c>
      <x:c r="K488" t="str">
        <x:f>IF(LEN(A488)=0,"",IF(COUNTIF($A$2:$A$500,A488)&gt;1,"SKU duplicado",IF(OR(LEN(B488)=0,COUNT(C488:F488)&lt;4,LEN(H488)=0),"Dados incompletos",IF(MIN(C488:F488)&lt;0,"Custo negativo",IF(ISNUMBER(H488),IF(AND(H488&gt;=0,H488&lt;1),"OK","Margem inválida"),"Margem inválida")))))</x:f>
      </x:c>
    </x:row>
    <x:row r="489" ht="15.75" customHeight="1">
      <x:c r="C489" s="20"/>
      <x:c r="D489" s="20"/>
      <x:c r="E489" s="20"/>
      <x:c r="F489" s="20"/>
      <x:c r="G489" s="20" t="str">
        <x:f>IF(K489="OK",SUM(C489:F489),"")</x:f>
      </x:c>
      <x:c r="H489" s="22"/>
      <x:c r="I489" s="20" t="str">
        <x:f>IF(K489="OK",G489/(1-H489),"")</x:f>
      </x:c>
      <x:c r="J489" s="20" t="str">
        <x:f>IF(K489="OK",I489-G489,"")</x:f>
      </x:c>
      <x:c r="K489" t="str">
        <x:f>IF(LEN(A489)=0,"",IF(COUNTIF($A$2:$A$500,A489)&gt;1,"SKU duplicado",IF(OR(LEN(B489)=0,COUNT(C489:F489)&lt;4,LEN(H489)=0),"Dados incompletos",IF(MIN(C489:F489)&lt;0,"Custo negativo",IF(ISNUMBER(H489),IF(AND(H489&gt;=0,H489&lt;1),"OK","Margem inválida"),"Margem inválida")))))</x:f>
      </x:c>
    </x:row>
    <x:row r="490" ht="15.75" customHeight="1">
      <x:c r="C490" s="20"/>
      <x:c r="D490" s="20"/>
      <x:c r="E490" s="20"/>
      <x:c r="F490" s="20"/>
      <x:c r="G490" s="20" t="str">
        <x:f>IF(K490="OK",SUM(C490:F490),"")</x:f>
      </x:c>
      <x:c r="H490" s="22"/>
      <x:c r="I490" s="20" t="str">
        <x:f>IF(K490="OK",G490/(1-H490),"")</x:f>
      </x:c>
      <x:c r="J490" s="20" t="str">
        <x:f>IF(K490="OK",I490-G490,"")</x:f>
      </x:c>
      <x:c r="K490" t="str">
        <x:f>IF(LEN(A490)=0,"",IF(COUNTIF($A$2:$A$500,A490)&gt;1,"SKU duplicado",IF(OR(LEN(B490)=0,COUNT(C490:F490)&lt;4,LEN(H490)=0),"Dados incompletos",IF(MIN(C490:F490)&lt;0,"Custo negativo",IF(ISNUMBER(H490),IF(AND(H490&gt;=0,H490&lt;1),"OK","Margem inválida"),"Margem inválida")))))</x:f>
      </x:c>
    </x:row>
    <x:row r="491" ht="15.75" customHeight="1">
      <x:c r="C491" s="20"/>
      <x:c r="D491" s="20"/>
      <x:c r="E491" s="20"/>
      <x:c r="F491" s="20"/>
      <x:c r="G491" s="20" t="str">
        <x:f>IF(K491="OK",SUM(C491:F491),"")</x:f>
      </x:c>
      <x:c r="H491" s="22"/>
      <x:c r="I491" s="20" t="str">
        <x:f>IF(K491="OK",G491/(1-H491),"")</x:f>
      </x:c>
      <x:c r="J491" s="20" t="str">
        <x:f>IF(K491="OK",I491-G491,"")</x:f>
      </x:c>
      <x:c r="K491" t="str">
        <x:f>IF(LEN(A491)=0,"",IF(COUNTIF($A$2:$A$500,A491)&gt;1,"SKU duplicado",IF(OR(LEN(B491)=0,COUNT(C491:F491)&lt;4,LEN(H491)=0),"Dados incompletos",IF(MIN(C491:F491)&lt;0,"Custo negativo",IF(ISNUMBER(H491),IF(AND(H491&gt;=0,H491&lt;1),"OK","Margem inválida"),"Margem inválida")))))</x:f>
      </x:c>
    </x:row>
    <x:row r="492" ht="15.75" customHeight="1">
      <x:c r="C492" s="20"/>
      <x:c r="D492" s="20"/>
      <x:c r="E492" s="20"/>
      <x:c r="F492" s="20"/>
      <x:c r="G492" s="20" t="str">
        <x:f>IF(K492="OK",SUM(C492:F492),"")</x:f>
      </x:c>
      <x:c r="H492" s="22"/>
      <x:c r="I492" s="20" t="str">
        <x:f>IF(K492="OK",G492/(1-H492),"")</x:f>
      </x:c>
      <x:c r="J492" s="20" t="str">
        <x:f>IF(K492="OK",I492-G492,"")</x:f>
      </x:c>
      <x:c r="K492" t="str">
        <x:f>IF(LEN(A492)=0,"",IF(COUNTIF($A$2:$A$500,A492)&gt;1,"SKU duplicado",IF(OR(LEN(B492)=0,COUNT(C492:F492)&lt;4,LEN(H492)=0),"Dados incompletos",IF(MIN(C492:F492)&lt;0,"Custo negativo",IF(ISNUMBER(H492),IF(AND(H492&gt;=0,H492&lt;1),"OK","Margem inválida"),"Margem inválida")))))</x:f>
      </x:c>
    </x:row>
    <x:row r="493" ht="15.75" customHeight="1">
      <x:c r="C493" s="20"/>
      <x:c r="D493" s="20"/>
      <x:c r="E493" s="20"/>
      <x:c r="F493" s="20"/>
      <x:c r="G493" s="20" t="str">
        <x:f>IF(K493="OK",SUM(C493:F493),"")</x:f>
      </x:c>
      <x:c r="H493" s="22"/>
      <x:c r="I493" s="20" t="str">
        <x:f>IF(K493="OK",G493/(1-H493),"")</x:f>
      </x:c>
      <x:c r="J493" s="20" t="str">
        <x:f>IF(K493="OK",I493-G493,"")</x:f>
      </x:c>
      <x:c r="K493" t="str">
        <x:f>IF(LEN(A493)=0,"",IF(COUNTIF($A$2:$A$500,A493)&gt;1,"SKU duplicado",IF(OR(LEN(B493)=0,COUNT(C493:F493)&lt;4,LEN(H493)=0),"Dados incompletos",IF(MIN(C493:F493)&lt;0,"Custo negativo",IF(ISNUMBER(H493),IF(AND(H493&gt;=0,H493&lt;1),"OK","Margem inválida"),"Margem inválida")))))</x:f>
      </x:c>
    </x:row>
    <x:row r="494" ht="15.75" customHeight="1">
      <x:c r="C494" s="20"/>
      <x:c r="D494" s="20"/>
      <x:c r="E494" s="20"/>
      <x:c r="F494" s="20"/>
      <x:c r="G494" s="20" t="str">
        <x:f>IF(K494="OK",SUM(C494:F494),"")</x:f>
      </x:c>
      <x:c r="H494" s="22"/>
      <x:c r="I494" s="20" t="str">
        <x:f>IF(K494="OK",G494/(1-H494),"")</x:f>
      </x:c>
      <x:c r="J494" s="20" t="str">
        <x:f>IF(K494="OK",I494-G494,"")</x:f>
      </x:c>
      <x:c r="K494" t="str">
        <x:f>IF(LEN(A494)=0,"",IF(COUNTIF($A$2:$A$500,A494)&gt;1,"SKU duplicado",IF(OR(LEN(B494)=0,COUNT(C494:F494)&lt;4,LEN(H494)=0),"Dados incompletos",IF(MIN(C494:F494)&lt;0,"Custo negativo",IF(ISNUMBER(H494),IF(AND(H494&gt;=0,H494&lt;1),"OK","Margem inválida"),"Margem inválida")))))</x:f>
      </x:c>
    </x:row>
    <x:row r="495" ht="15.75" customHeight="1">
      <x:c r="C495" s="20"/>
      <x:c r="D495" s="20"/>
      <x:c r="E495" s="20"/>
      <x:c r="F495" s="20"/>
      <x:c r="G495" s="20" t="str">
        <x:f>IF(K495="OK",SUM(C495:F495),"")</x:f>
      </x:c>
      <x:c r="H495" s="22"/>
      <x:c r="I495" s="20" t="str">
        <x:f>IF(K495="OK",G495/(1-H495),"")</x:f>
      </x:c>
      <x:c r="J495" s="20" t="str">
        <x:f>IF(K495="OK",I495-G495,"")</x:f>
      </x:c>
      <x:c r="K495" t="str">
        <x:f>IF(LEN(A495)=0,"",IF(COUNTIF($A$2:$A$500,A495)&gt;1,"SKU duplicado",IF(OR(LEN(B495)=0,COUNT(C495:F495)&lt;4,LEN(H495)=0),"Dados incompletos",IF(MIN(C495:F495)&lt;0,"Custo negativo",IF(ISNUMBER(H495),IF(AND(H495&gt;=0,H495&lt;1),"OK","Margem inválida"),"Margem inválida")))))</x:f>
      </x:c>
    </x:row>
    <x:row r="496" ht="15.75" customHeight="1">
      <x:c r="C496" s="20"/>
      <x:c r="D496" s="20"/>
      <x:c r="E496" s="20"/>
      <x:c r="F496" s="20"/>
      <x:c r="G496" s="20" t="str">
        <x:f>IF(K496="OK",SUM(C496:F496),"")</x:f>
      </x:c>
      <x:c r="H496" s="22"/>
      <x:c r="I496" s="20" t="str">
        <x:f>IF(K496="OK",G496/(1-H496),"")</x:f>
      </x:c>
      <x:c r="J496" s="20" t="str">
        <x:f>IF(K496="OK",I496-G496,"")</x:f>
      </x:c>
      <x:c r="K496" t="str">
        <x:f>IF(LEN(A496)=0,"",IF(COUNTIF($A$2:$A$500,A496)&gt;1,"SKU duplicado",IF(OR(LEN(B496)=0,COUNT(C496:F496)&lt;4,LEN(H496)=0),"Dados incompletos",IF(MIN(C496:F496)&lt;0,"Custo negativo",IF(ISNUMBER(H496),IF(AND(H496&gt;=0,H496&lt;1),"OK","Margem inválida"),"Margem inválida")))))</x:f>
      </x:c>
    </x:row>
    <x:row r="497" ht="15.75" customHeight="1">
      <x:c r="C497" s="20"/>
      <x:c r="D497" s="20"/>
      <x:c r="E497" s="20"/>
      <x:c r="F497" s="20"/>
      <x:c r="G497" s="20" t="str">
        <x:f>IF(K497="OK",SUM(C497:F497),"")</x:f>
      </x:c>
      <x:c r="H497" s="22"/>
      <x:c r="I497" s="20" t="str">
        <x:f>IF(K497="OK",G497/(1-H497),"")</x:f>
      </x:c>
      <x:c r="J497" s="20" t="str">
        <x:f>IF(K497="OK",I497-G497,"")</x:f>
      </x:c>
      <x:c r="K497" t="str">
        <x:f>IF(LEN(A497)=0,"",IF(COUNTIF($A$2:$A$500,A497)&gt;1,"SKU duplicado",IF(OR(LEN(B497)=0,COUNT(C497:F497)&lt;4,LEN(H497)=0),"Dados incompletos",IF(MIN(C497:F497)&lt;0,"Custo negativo",IF(ISNUMBER(H497),IF(AND(H497&gt;=0,H497&lt;1),"OK","Margem inválida"),"Margem inválida")))))</x:f>
      </x:c>
    </x:row>
    <x:row r="498" ht="15.75" customHeight="1">
      <x:c r="C498" s="20"/>
      <x:c r="D498" s="20"/>
      <x:c r="E498" s="20"/>
      <x:c r="F498" s="20"/>
      <x:c r="G498" s="20" t="str">
        <x:f>IF(K498="OK",SUM(C498:F498),"")</x:f>
      </x:c>
      <x:c r="H498" s="22"/>
      <x:c r="I498" s="20" t="str">
        <x:f>IF(K498="OK",G498/(1-H498),"")</x:f>
      </x:c>
      <x:c r="J498" s="20" t="str">
        <x:f>IF(K498="OK",I498-G498,"")</x:f>
      </x:c>
      <x:c r="K498" t="str">
        <x:f>IF(LEN(A498)=0,"",IF(COUNTIF($A$2:$A$500,A498)&gt;1,"SKU duplicado",IF(OR(LEN(B498)=0,COUNT(C498:F498)&lt;4,LEN(H498)=0),"Dados incompletos",IF(MIN(C498:F498)&lt;0,"Custo negativo",IF(ISNUMBER(H498),IF(AND(H498&gt;=0,H498&lt;1),"OK","Margem inválida"),"Margem inválida")))))</x:f>
      </x:c>
    </x:row>
    <x:row r="499" ht="15.75" customHeight="1">
      <x:c r="C499" s="20"/>
      <x:c r="D499" s="20"/>
      <x:c r="E499" s="20"/>
      <x:c r="F499" s="20"/>
      <x:c r="G499" s="20" t="str">
        <x:f>IF(K499="OK",SUM(C499:F499),"")</x:f>
      </x:c>
      <x:c r="H499" s="22"/>
      <x:c r="I499" s="20" t="str">
        <x:f>IF(K499="OK",G499/(1-H499),"")</x:f>
      </x:c>
      <x:c r="J499" s="20" t="str">
        <x:f>IF(K499="OK",I499-G499,"")</x:f>
      </x:c>
      <x:c r="K499" t="str">
        <x:f>IF(LEN(A499)=0,"",IF(COUNTIF($A$2:$A$500,A499)&gt;1,"SKU duplicado",IF(OR(LEN(B499)=0,COUNT(C499:F499)&lt;4,LEN(H499)=0),"Dados incompletos",IF(MIN(C499:F499)&lt;0,"Custo negativo",IF(ISNUMBER(H499),IF(AND(H499&gt;=0,H499&lt;1),"OK","Margem inválida"),"Margem inválida")))))</x:f>
      </x:c>
    </x:row>
    <x:row r="500" ht="15.75" customHeight="1">
      <x:c r="C500" s="20"/>
      <x:c r="D500" s="20"/>
      <x:c r="E500" s="20"/>
      <x:c r="F500" s="20"/>
      <x:c r="G500" s="20" t="str">
        <x:f>IF(K500="OK",SUM(C500:F500),"")</x:f>
      </x:c>
      <x:c r="H500" s="22"/>
      <x:c r="I500" s="20" t="str">
        <x:f>IF(K500="OK",G500/(1-H500),"")</x:f>
      </x:c>
      <x:c r="J500" s="20" t="str">
        <x:f>IF(K500="OK",I500-G500,"")</x:f>
      </x:c>
      <x:c r="K500" t="str">
        <x:f>IF(LEN(A500)=0,"",IF(COUNTIF($A$2:$A$500,A500)&gt;1,"SKU duplicado",IF(OR(LEN(B500)=0,COUNT(C500:F500)&lt;4,LEN(H500)=0),"Dados incompletos",IF(MIN(C500:F500)&lt;0,"Custo negativo",IF(ISNUMBER(H500),IF(AND(H500&gt;=0,H500&lt;1),"OK","Margem inválida"),"Margem inválida")))))</x:f>
      </x:c>
    </x:row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conditionalFormatting sqref="H2:H100">
    <x:cfRule type="colorScale" priority="1">
      <x:colorScale>
        <x:cfvo type="min"/>
        <x:cfvo type="percentile" val="50"/>
        <x:cfvo type="max"/>
        <x:color rgb="FFFDECEC"/>
        <x:color rgb="FFFFF3C4"/>
        <x:color rgb="FFE5F4EA"/>
      </x:colorScale>
    </x:cfRule>
  </x:conditionalFormatting>
  <x:dataValidations count="1">
    <x:dataValidation type="decimal" allowBlank="1" sqref="H2:H100">
      <x:formula1>0.0</x:formula1>
      <x:formula2>0.9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12.630000114440918" defaultRowHeight="15"/>
  <x:cols>
    <x:col min="1" max="1" width="120" hidden="0" customWidth="1"/>
    <x:col min="2" max="2" width="62" customWidth="1"/>
    <x:col min="3" max="26" width="8.630000114440918" customWidth="1"/>
  </x:cols>
  <x:sheetData>
    <x:row r="1" ht="31.5" customHeight="1">
      <x:c r="A1" s="26" t="str">
        <x:v>COMO USAR — PRECIFICAÇÃO</x:v>
      </x:c>
      <x:c r="B1"/>
      <x:c r="C1"/>
      <x:c r="D1"/>
      <x:c r="E1"/>
      <x:c r="F1"/>
    </x:row>
    <x:row r="2" ht="38" customHeight="1">
      <x:c r="A2" s="24" t="str">
        <x:v>Substitua os cinco produtos fictícios. Três abas: Dashboard, Produtos e Instruções.</x:v>
      </x:c>
      <x:c r="B2"/>
      <x:c r="C2"/>
      <x:c r="D2"/>
      <x:c r="E2"/>
      <x:c r="F2"/>
    </x:row>
    <x:row r="3" ht="38" customHeight="1">
      <x:c r="A3" s="27" t="str">
        <x:v>Produtos: entradas A:F e H; cálculos G/I/J e revisão K, linhas 2 a 500 (499 registros).</x:v>
      </x:c>
      <x:c r="B3" s="5"/>
      <x:c r="C3"/>
      <x:c r="D3"/>
      <x:c r="E3"/>
      <x:c r="F3"/>
    </x:row>
    <x:row r="4" ht="38" customHeight="1">
      <x:c r="A4" s="28" t="str">
        <x:v>SKU único em A e nome em B. Linhas sem SKU não são calculadas nem contadas.</x:v>
      </x:c>
      <x:c r="B4" s="6"/>
      <x:c r="C4"/>
      <x:c r="D4"/>
      <x:c r="E4"/>
      <x:c r="F4"/>
    </x:row>
    <x:row r="5" ht="38" customHeight="1">
      <x:c r="A5" s="28" t="str">
        <x:v>Custos C:F são reais por unidade. Digite zero explicitamente quando não houver um componente.</x:v>
      </x:c>
      <x:c r="B5" s="6"/>
      <x:c r="C5"/>
      <x:c r="D5"/>
      <x:c r="E5"/>
      <x:c r="F5"/>
    </x:row>
    <x:row r="6" ht="38" customHeight="1">
      <x:c r="A6" s="28" t="str">
        <x:v>H é margem sobre o preço de venda: 35% ou 0,35, nunca 35. Aceita zero e valores menores que 100%.</x:v>
      </x:c>
      <x:c r="B6" s="6"/>
      <x:c r="C6"/>
      <x:c r="D6"/>
      <x:c r="E6"/>
      <x:c r="F6"/>
    </x:row>
    <x:row r="7" ht="38" customHeight="1">
      <x:c r="A7" s="28" t="str">
        <x:v>G soma C:F; I divide G por 1-H; J é I-G. Lucro unitário é estimado apenas com os custos incluídos.</x:v>
      </x:c>
      <x:c r="B7" s="6"/>
      <x:c r="C7"/>
      <x:c r="D7"/>
      <x:c r="E7"/>
      <x:c r="F7"/>
    </x:row>
    <x:row r="8" ht="38" customHeight="1">
      <x:c r="A8" s="28" t="str">
        <x:v>K: Dados incompletos se nome/custo numérico/margem faltar; SKU duplicado se repetir A; Custo negativo se C:F&lt;0; Margem inválida se textual/negativa/≥100%.</x:v>
      </x:c>
      <x:c r="B8" s="6"/>
      <x:c r="C8"/>
      <x:c r="D8"/>
      <x:c r="E8"/>
      <x:c r="F8"/>
    </x:row>
    <x:row r="9" ht="38" customHeight="1">
      <x:c r="A9" s="28" t="str">
        <x:v>Resultados de linhas inválidas ficam vazios. Revisar dados conta essas linhas; corrija antes de decidir preços.</x:v>
      </x:c>
      <x:c r="B9" s="6"/>
      <x:c r="C9"/>
      <x:c r="D9"/>
      <x:c r="E9"/>
      <x:c r="F9"/>
    </x:row>
    <x:row r="10" ht="38" customHeight="1">
      <x:c r="A10" s="24" t="str">
        <x:v>Médias usam apenas linhas OK; Registros conta todos os SKUs. Produtos calculáveis mostra a população usada.</x:v>
      </x:c>
      <x:c r="B10"/>
      <x:c r="C10"/>
      <x:c r="D10"/>
      <x:c r="E10"/>
      <x:c r="F10"/>
    </x:row>
    <x:row r="11" ht="38" customHeight="1">
      <x:c r="A11" s="24" t="str">
        <x:v>Custos zero são aceitos. Sem linhas OK, médias e gráfico ficam sem resultado, evitando erro ou falso zero.</x:v>
      </x:c>
      <x:c r="B11"/>
      <x:c r="C11"/>
      <x:c r="D11"/>
      <x:c r="E11"/>
      <x:c r="F11"/>
    </x:row>
    <x:row r="12" ht="38" customHeight="1">
      <x:c r="A12" s="24" t="str">
        <x:v>Margem média é simples por produto, sem ponderação por quantidade/faturamento. Não há registro de vendas reais.</x:v>
      </x:c>
      <x:c r="B12"/>
      <x:c r="C12"/>
      <x:c r="D12"/>
      <x:c r="E12"/>
      <x:c r="F12"/>
    </x:row>
    <x:row r="13" ht="38" customHeight="1">
      <x:c r="A13" s="24" t="str">
        <x:v>O gráfico compara três médias monetárias, não mistura contagens e percentuais. Novos produtos OK atualizam as médias e o gráfico.</x:v>
      </x:c>
      <x:c r="B13"/>
      <x:c r="C13"/>
      <x:c r="D13"/>
      <x:c r="E13"/>
      <x:c r="F13"/>
    </x:row>
    <x:row r="14" ht="38" customHeight="1">
      <x:c r="A14" s="24" t="str">
        <x:v>Dashboard!E4/E5/E6 são entradas do exemplo rápido; E7 usa mesma fórmula. Use margem numérica de 0 a &lt;100%.</x:v>
      </x:c>
      <x:c r="B14"/>
      <x:c r="C14"/>
      <x:c r="D14"/>
      <x:c r="E14"/>
      <x:c r="F14"/>
    </x:row>
    <x:row r="15" ht="38" customHeight="1">
      <x:c r="A15" s="24" t="str">
        <x:v>Taxas/Outros F é valor em R$ por unidade, não percentual automático sobre venda. Comissões percentuais precisam de cálculo específico.</x:v>
      </x:c>
      <x:c r="B15"/>
      <x:c r="C15"/>
      <x:c r="D15"/>
      <x:c r="E15"/>
      <x:c r="F15"/>
    </x:row>
    <x:row r="16" ht="38" customHeight="1">
      <x:c r="A16" s="24" t="str">
        <x:v>Valores calculados mantêm precisão; formatação mostra centavos. Confira margem efetiva depois de arredondar o preço comercial.</x:v>
      </x:c>
      <x:c r="B16"/>
      <x:c r="C16"/>
      <x:c r="D16"/>
      <x:c r="E16"/>
      <x:c r="F16"/>
    </x:row>
    <x:row r="17" ht="38" customHeight="1">
      <x:c r="A17" s="24" t="str">
        <x:v>Para ultrapassar 500, amplie G/I/J/K, intervalos de duplicidade, médias e contagens. Preserve histórico antes de alterar custos.</x:v>
      </x:c>
      <x:c r="B17"/>
      <x:c r="C17"/>
      <x:c r="D17"/>
      <x:c r="E17"/>
      <x:c r="F17"/>
    </x:row>
    <x:row r="18" ht="38" customHeight="1">
      <x:c r="A18" s="24" t="str">
        <x:v>Impostos, despesas fixas, perdas, descontos e comissões ausentes não são incluídos automaticamente. Revise conforme o negócio.</x:v>
      </x:c>
      <x:c r="B18"/>
      <x:c r="C18"/>
      <x:c r="D18"/>
      <x:c r="E18"/>
      <x:c r="F18"/>
    </x:row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A1:F1"/>
  </x:mergeCells>
  <x:pageMargins left="0.7" right="0.7" top="0.75" bottom="0.75" header="0.3" footer="0.3"/>
</x:worksheet>
</file>